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4\387 на сайт\"/>
    </mc:Choice>
  </mc:AlternateContent>
  <xr:revisionPtr revIDLastSave="0" documentId="13_ncr:1_{AD1AE6B2-DE1D-47EC-A478-81331DBCAF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Q38" i="2" l="1"/>
  <c r="AR34" i="2"/>
  <c r="X33" i="2" l="1"/>
  <c r="AQ34" i="2" l="1"/>
  <c r="AQ36" i="2"/>
  <c r="E60" i="2"/>
  <c r="F60" i="2"/>
  <c r="E64" i="2"/>
  <c r="F64" i="2"/>
  <c r="F38" i="2"/>
  <c r="F34" i="2"/>
  <c r="X31" i="2"/>
  <c r="X34" i="2"/>
  <c r="E29" i="2" l="1"/>
  <c r="W34" i="2"/>
  <c r="AR146" i="2"/>
  <c r="W60" i="2" l="1"/>
  <c r="F29" i="2" l="1"/>
  <c r="W33" i="2" l="1"/>
  <c r="W31" i="2"/>
  <c r="AQ146" i="2" l="1"/>
  <c r="AQ148" i="2" l="1"/>
  <c r="Y34" i="2" l="1"/>
  <c r="Y31" i="2"/>
  <c r="Y33" i="2"/>
  <c r="Y36" i="2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Q60" i="2"/>
  <c r="AR60" i="2" s="1"/>
  <c r="Z60" i="2" s="1"/>
  <c r="Y62" i="2"/>
  <c r="Z29" i="2" l="1"/>
  <c r="Z34" i="2"/>
  <c r="Y60" i="2"/>
  <c r="X38" i="2"/>
  <c r="W64" i="2"/>
  <c r="X64" i="2" l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<sst xmlns="http://schemas.openxmlformats.org/spreadsheetml/2006/main" count="1901" uniqueCount="264">
  <si>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</si>
  <si>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</si>
  <si>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</si>
  <si>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</si>
  <si>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</si>
  <si>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</si>
  <si>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</si>
  <si>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</si>
  <si>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</si>
  <si>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</si>
  <si>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</si>
  <si>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</si>
  <si>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</si>
  <si>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</si>
  <si>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</si>
  <si>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</si>
  <si>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</si>
  <si>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</si>
  <si>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</si>
  <si>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</si>
  <si>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</si>
  <si>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</si>
  <si>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</si>
  <si>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</si>
  <si>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</si>
  <si>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</si>
  <si>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</si>
  <si>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</si>
  <si>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</si>
  <si>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</si>
  <si>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</si>
  <si>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</si>
  <si>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</si>
  <si>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</si>
  <si>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</si>
  <si>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</si>
  <si>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</si>
  <si>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</si>
  <si>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</si>
  <si>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</si>
  <si>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</si>
  <si>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</si>
  <si>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</si>
  <si>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</si>
  <si>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</si>
  <si>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</si>
  <si>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</si>
  <si>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</si>
  <si>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</si>
  <si>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</si>
  <si>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</si>
  <si>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</si>
  <si>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</si>
  <si>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</si>
  <si>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</si>
  <si>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</si>
  <si>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</si>
  <si>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</si>
  <si>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</si>
  <si>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</si>
  <si>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</si>
  <si>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</si>
  <si>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</si>
  <si>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</si>
  <si>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</si>
  <si>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</si>
  <si>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</si>
  <si>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</si>
  <si>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</si>
  <si>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</si>
  <si>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</si>
  <si>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</si>
  <si>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</si>
  <si>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</si>
  <si>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</si>
  <si>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</si>
  <si>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</si>
  <si>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</si>
  <si>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</si>
  <si>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</si>
  <si>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</si>
  <si>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</si>
  <si>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</si>
  <si>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</si>
  <si>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</si>
  <si>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</si>
  <si>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</si>
  <si>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</si>
  <si>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</si>
  <si>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</si>
  <si>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</si>
  <si>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</si>
  <si>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</si>
  <si>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</si>
  <si>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</si>
  <si>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</si>
  <si>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</si>
  <si>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</si>
  <si>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</si>
  <si>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</si>
  <si>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</si>
  <si>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</si>
  <si>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</si>
  <si>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</si>
  <si>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</si>
  <si>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</si>
  <si>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</si>
  <si>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</si>
  <si>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</si>
  <si>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</si>
  <si>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</si>
  <si>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</si>
  <si>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</si>
  <si>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</si>
  <si>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</si>
  <si>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</si>
  <si>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</si>
  <si>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</si>
  <si>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</si>
  <si>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</si>
  <si>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</si>
  <si>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</si>
  <si>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</si>
  <si>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</si>
  <si>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</si>
  <si>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</si>
  <si>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</si>
  <si>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</si>
  <si>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</si>
  <si>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</si>
  <si>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</si>
  <si>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</si>
  <si>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</si>
  <si>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</si>
  <si>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</si>
  <si>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</si>
  <si>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</si>
  <si>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</si>
  <si>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</si>
  <si>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</si>
  <si>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</si>
  <si>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</si>
  <si>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</si>
  <si>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</si>
  <si>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</si>
  <si>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</si>
  <si>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</si>
  <si>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</si>
  <si>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</si>
  <si>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</si>
  <si>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</si>
  <si>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</si>
  <si>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</si>
  <si>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</si>
  <si>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</si>
  <si>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</si>
  <si>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</si>
  <si>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</si>
  <si>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</si>
  <si>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</si>
  <si>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</si>
  <si>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</si>
  <si>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</si>
  <si>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</si>
  <si>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</si>
  <si>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</si>
  <si>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</si>
  <si>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</si>
  <si>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</si>
  <si>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</si>
  <si>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</si>
  <si>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</si>
  <si>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</si>
  <si>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</si>
  <si>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</si>
  <si>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</si>
  <si>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</si>
  <si>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</si>
  <si>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</si>
  <si>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</si>
  <si>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</si>
  <si>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</si>
  <si>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</si>
  <si>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</si>
  <si>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</si>
  <si>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</si>
  <si>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</si>
  <si>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</si>
  <si>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</si>
  <si>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</si>
  <si>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</si>
  <si>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</si>
  <si>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</si>
  <si>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</si>
  <si>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</si>
  <si>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</si>
  <si>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</si>
  <si>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</si>
  <si>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</si>
  <si>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</si>
  <si>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</si>
  <si>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</si>
  <si>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</si>
  <si>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</si>
  <si>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</si>
  <si>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</si>
  <si>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</si>
  <si>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</si>
  <si>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</si>
  <si>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</si>
  <si>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</si>
  <si>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</si>
  <si>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</si>
  <si>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</si>
  <si>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</si>
  <si>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</si>
  <si>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</si>
  <si>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</si>
  <si>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</si>
  <si>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</si>
  <si>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</si>
  <si>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</si>
  <si>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</si>
  <si>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</si>
  <si>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</si>
  <si>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</si>
  <si>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</si>
  <si>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</si>
  <si>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</si>
  <si>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</si>
  <si>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</si>
  <si>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</si>
  <si>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</si>
  <si>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</si>
  <si>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</si>
  <si>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</si>
  <si>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</si>
  <si>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</si>
  <si>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</si>
  <si>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</si>
  <si>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</si>
  <si>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</si>
  <si>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</si>
  <si>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</si>
  <si>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</si>
  <si>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</si>
  <si>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</si>
  <si>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</si>
  <si>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</si>
  <si>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</si>
  <si>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</si>
  <si>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</si>
  <si>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</si>
  <si>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</si>
  <si>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</si>
  <si>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</si>
  <si>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</si>
  <si>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</si>
  <si>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</si>
  <si>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</si>
  <si>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</si>
  <si>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</si>
  <si>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сентября  2024 г.</t>
  </si>
  <si>
    <t>"_01_"сентября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</si>
</sst>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topLeftCell="A4" zoomScaleNormal="100" workbookViewId="0">
      <pane xSplit="4" topLeftCell="E1" activePane="topRight" state="frozen"/>
      <selection pane="topRight" activeCell="AR60" sqref="AR60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4" t="s">
        <v>144</v>
      </c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5"/>
      <c r="AI2" s="5"/>
      <c r="AJ2" s="5"/>
      <c r="AK2" s="5"/>
      <c r="AL2" s="5"/>
      <c r="AM2" s="4"/>
      <c r="AN2" s="4"/>
      <c r="AO2" s="4"/>
      <c r="AP2" s="8"/>
      <c r="AQ2" s="138" t="s">
        <v>145</v>
      </c>
      <c r="AR2" s="13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40"/>
      <c r="X3" s="14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42" t="s">
        <v>147</v>
      </c>
      <c r="AR3" s="14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4" t="s">
        <v>262</v>
      </c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46">
        <v>45536</v>
      </c>
      <c r="AR4" s="147"/>
      <c r="AS4" s="13"/>
    </row>
    <row r="5" spans="1:45" ht="15.2" customHeight="1" x14ac:dyDescent="0.25">
      <c r="A5" s="99" t="s">
        <v>149</v>
      </c>
      <c r="B5" s="100"/>
      <c r="C5" s="100"/>
      <c r="D5" s="100"/>
      <c r="E5" s="3"/>
      <c r="F5" s="3"/>
      <c r="G5" s="3"/>
      <c r="H5" s="5"/>
      <c r="I5" s="5"/>
      <c r="J5" s="5"/>
      <c r="K5" s="101" t="s">
        <v>259</v>
      </c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50">
        <v>78613040</v>
      </c>
      <c r="AR5" s="151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11" t="s">
        <v>260</v>
      </c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52"/>
      <c r="AR6" s="153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36"/>
      <c r="X7" s="13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8"/>
      <c r="AR7" s="149"/>
      <c r="AS7" s="13"/>
    </row>
    <row r="8" spans="1:45" ht="12.95" customHeight="1" x14ac:dyDescent="0.25">
      <c r="A8" s="115" t="s">
        <v>154</v>
      </c>
      <c r="B8" s="116"/>
      <c r="C8" s="116"/>
      <c r="D8" s="116"/>
      <c r="E8" s="116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09"/>
      <c r="X8" s="110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132">
        <v>383</v>
      </c>
      <c r="AR8" s="133"/>
      <c r="AS8" s="13"/>
    </row>
    <row r="9" spans="1:45" ht="12.95" customHeight="1" x14ac:dyDescent="0.25">
      <c r="A9" s="128" t="s">
        <v>156</v>
      </c>
      <c r="B9" s="117" t="s">
        <v>157</v>
      </c>
      <c r="C9" s="103" t="s">
        <v>158</v>
      </c>
      <c r="D9" s="104"/>
      <c r="E9" s="113" t="s">
        <v>159</v>
      </c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3" t="s">
        <v>160</v>
      </c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9"/>
    </row>
    <row r="10" spans="1:45" ht="58.7" customHeight="1" x14ac:dyDescent="0.25">
      <c r="A10" s="129"/>
      <c r="B10" s="118"/>
      <c r="C10" s="104"/>
      <c r="D10" s="104"/>
      <c r="E10" s="105" t="s">
        <v>161</v>
      </c>
      <c r="F10" s="106"/>
      <c r="G10" s="105" t="s">
        <v>162</v>
      </c>
      <c r="H10" s="106"/>
      <c r="I10" s="105" t="s">
        <v>163</v>
      </c>
      <c r="J10" s="106"/>
      <c r="K10" s="107" t="s">
        <v>164</v>
      </c>
      <c r="L10" s="108"/>
      <c r="M10" s="107" t="s">
        <v>165</v>
      </c>
      <c r="N10" s="108"/>
      <c r="O10" s="107" t="s">
        <v>166</v>
      </c>
      <c r="P10" s="108"/>
      <c r="Q10" s="107" t="s">
        <v>167</v>
      </c>
      <c r="R10" s="108"/>
      <c r="S10" s="107" t="s">
        <v>168</v>
      </c>
      <c r="T10" s="108"/>
      <c r="U10" s="107" t="s">
        <v>169</v>
      </c>
      <c r="V10" s="108"/>
      <c r="W10" s="107" t="s">
        <v>170</v>
      </c>
      <c r="X10" s="108"/>
      <c r="Y10" s="105" t="s">
        <v>161</v>
      </c>
      <c r="Z10" s="106"/>
      <c r="AA10" s="105" t="s">
        <v>162</v>
      </c>
      <c r="AB10" s="106"/>
      <c r="AC10" s="105" t="s">
        <v>163</v>
      </c>
      <c r="AD10" s="106"/>
      <c r="AE10" s="107" t="s">
        <v>164</v>
      </c>
      <c r="AF10" s="108"/>
      <c r="AG10" s="107" t="s">
        <v>165</v>
      </c>
      <c r="AH10" s="108"/>
      <c r="AI10" s="107" t="s">
        <v>166</v>
      </c>
      <c r="AJ10" s="108"/>
      <c r="AK10" s="107" t="s">
        <v>167</v>
      </c>
      <c r="AL10" s="108"/>
      <c r="AM10" s="107" t="s">
        <v>168</v>
      </c>
      <c r="AN10" s="108"/>
      <c r="AO10" s="107" t="s">
        <v>169</v>
      </c>
      <c r="AP10" s="108"/>
      <c r="AQ10" s="107" t="s">
        <v>170</v>
      </c>
      <c r="AR10" s="108"/>
      <c r="AS10" s="9"/>
    </row>
    <row r="11" spans="1:45" ht="76.5" customHeight="1" x14ac:dyDescent="0.25">
      <c r="A11" s="129"/>
      <c r="B11" s="118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30" t="s">
        <v>175</v>
      </c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1505147</v>
      </c>
      <c r="F29" s="80">
        <f>X29</f>
        <v>137993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1505147</v>
      </c>
      <c r="X29" s="80">
        <v>137993</v>
      </c>
      <c r="Y29" s="80">
        <f>AQ29</f>
        <v>936050.31</v>
      </c>
      <c r="Z29" s="80">
        <f>AR29</f>
        <v>83517.5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936050.31</v>
      </c>
      <c r="AR29" s="80">
        <v>83517.5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1074816</v>
      </c>
      <c r="F31" s="36">
        <v>98598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1074816</v>
      </c>
      <c r="X31" s="36">
        <f>F31</f>
        <v>98598</v>
      </c>
      <c r="Y31" s="36">
        <f>AQ31</f>
        <v>621326</v>
      </c>
      <c r="Z31" s="36">
        <f>AR31</f>
        <v>64613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621326</v>
      </c>
      <c r="AR31" s="36">
        <v>64613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324597</v>
      </c>
      <c r="F33" s="25">
        <v>29777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324597</v>
      </c>
      <c r="X33" s="25">
        <f>F33</f>
        <v>29777</v>
      </c>
      <c r="Y33" s="25">
        <f>AQ33</f>
        <v>118658.5</v>
      </c>
      <c r="Z33" s="25">
        <f>AR33</f>
        <v>17404.5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118658.5</v>
      </c>
      <c r="AR33" s="25">
        <v>17404.5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1505147</v>
      </c>
      <c r="F34" s="93">
        <f>F29</f>
        <v>137993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1505147</v>
      </c>
      <c r="X34" s="80">
        <f>X29</f>
        <v>137993</v>
      </c>
      <c r="Y34" s="93">
        <f>AQ34</f>
        <v>936050.31</v>
      </c>
      <c r="Z34" s="93">
        <f>AR34</f>
        <v>83517.5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936050.31</v>
      </c>
      <c r="AR34" s="93">
        <f>AR29</f>
        <v>83517.5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1074816</v>
      </c>
      <c r="F36" s="36">
        <f>X31</f>
        <v>98598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1074816</v>
      </c>
      <c r="X36" s="36">
        <f>X31</f>
        <v>98598</v>
      </c>
      <c r="Y36" s="36">
        <f>AQ36</f>
        <v>621326</v>
      </c>
      <c r="Z36" s="36">
        <f>AR36</f>
        <v>64613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621326</v>
      </c>
      <c r="AR36" s="36">
        <f>AR31</f>
        <v>64613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324597</v>
      </c>
      <c r="F38" s="25">
        <f>F33</f>
        <v>29777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324597</v>
      </c>
      <c r="X38" s="25">
        <f>X33</f>
        <v>29777</v>
      </c>
      <c r="Y38" s="25">
        <f>AQ38</f>
        <v>118658.5</v>
      </c>
      <c r="Z38" s="25">
        <f>AR38</f>
        <v>17404.5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118658.5</v>
      </c>
      <c r="AR38" s="25">
        <f>AR33</f>
        <v>17404.5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F29</f>
        <v>137993</v>
      </c>
      <c r="F60" s="93">
        <f>F29</f>
        <v>137993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82017.5</v>
      </c>
      <c r="Z60" s="93">
        <f>AR60</f>
        <v>82017.5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82017.5</v>
      </c>
      <c r="AR60" s="93">
        <f>AQ60</f>
        <v>82017.5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98598</v>
      </c>
      <c r="F62" s="36">
        <f>X31</f>
        <v>98598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98598</v>
      </c>
      <c r="X62" s="36">
        <f>F62</f>
        <v>98598</v>
      </c>
      <c r="Y62" s="36">
        <f>AQ62</f>
        <v>64613</v>
      </c>
      <c r="Z62" s="36">
        <f>AR62</f>
        <v>64613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64613</v>
      </c>
      <c r="AR62" s="36">
        <f>AQ62</f>
        <v>64613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F33</f>
        <v>29777</v>
      </c>
      <c r="F64" s="25">
        <f>F33</f>
        <v>29777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29777</v>
      </c>
      <c r="X64" s="25">
        <f>F64</f>
        <v>29777</v>
      </c>
      <c r="Y64" s="25">
        <f>AQ64</f>
        <v>17404.5</v>
      </c>
      <c r="Z64" s="25">
        <f>AR64</f>
        <v>17404.5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17404.5</v>
      </c>
      <c r="AR64" s="25">
        <f>AR33</f>
        <v>17404.5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15452.37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22244.14</v>
      </c>
      <c r="Z146" s="93">
        <f>AR146</f>
        <v>0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22244.14</v>
      </c>
      <c r="AR146" s="93">
        <f>Y148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Z146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21"/>
      <c r="E172" s="122"/>
      <c r="F172" s="85"/>
      <c r="G172" s="123"/>
      <c r="H172" s="124"/>
      <c r="I172" s="124"/>
      <c r="J172" s="124"/>
      <c r="K172" s="124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25" t="s">
        <v>142</v>
      </c>
      <c r="E173" s="126"/>
      <c r="F173" s="85" t="s">
        <v>143</v>
      </c>
      <c r="G173" s="127"/>
      <c r="H173" s="126"/>
      <c r="I173" s="126"/>
      <c r="J173" s="126"/>
      <c r="K173" s="126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19" t="s">
        <v>181</v>
      </c>
      <c r="B178" s="120"/>
      <c r="C178" s="120"/>
      <c r="D178" s="120"/>
      <c r="E178" s="120"/>
      <c r="F178" s="120"/>
      <c r="G178" s="120"/>
      <c r="H178" s="120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0"/>
      <c r="X178" s="120"/>
      <c r="Y178" s="120"/>
      <c r="Z178" s="120"/>
      <c r="AA178" s="120"/>
      <c r="AB178" s="120"/>
      <c r="AC178" s="120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8:AC178"/>
    <mergeCell ref="D172:E172"/>
    <mergeCell ref="G172:K172"/>
    <mergeCell ref="D173:E173"/>
    <mergeCell ref="G173:K173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2024-09-10T11:44:17Z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