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xr:revisionPtr revIDLastSave="0" documentId="13_ncr:1_{D73B04D1-B099-4AEE-AB97-C038EB6323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29" i="2" l="1"/>
  <c r="F34" i="2" l="1"/>
  <c r="W60" i="2"/>
  <c r="X60" i="2"/>
  <c r="E29" i="2"/>
  <c r="W34" i="2"/>
  <c r="X29" i="2"/>
  <c r="AQ38" i="2"/>
  <c r="AR146" i="2"/>
  <c r="AR29" i="2" l="1"/>
  <c r="E60" i="2" l="1"/>
  <c r="F29" i="2"/>
  <c r="W33" i="2" l="1"/>
  <c r="W31" i="2"/>
  <c r="AQ146" i="2" l="1"/>
  <c r="AQ148" i="2" l="1"/>
  <c r="F60" i="2"/>
  <c r="Y34" i="2" l="1"/>
  <c r="Y31" i="2"/>
  <c r="Y33" i="2"/>
  <c r="AQ36" i="2"/>
  <c r="Y36" i="2" s="1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<sst xmlns="http://schemas.openxmlformats.org/spreadsheetml/2006/main" count="1901" uniqueCount="264">
  <si>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</si>
  <si>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</si>
  <si>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</si>
  <si>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</si>
  <si>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</si>
  <si>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</si>
  <si>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</si>
  <si>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</si>
  <si>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</si>
  <si>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</si>
  <si>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</si>
  <si>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</si>
  <si>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</si>
  <si>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</si>
  <si>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</si>
  <si>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</si>
  <si>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</si>
  <si>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</si>
  <si>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</si>
  <si>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</si>
  <si>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</si>
  <si>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</si>
  <si>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</si>
  <si>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</si>
  <si>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</si>
  <si>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</si>
  <si>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</si>
  <si>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</si>
  <si>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</si>
  <si>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</si>
  <si>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</si>
  <si>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</si>
  <si>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</si>
  <si>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</si>
  <si>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</si>
  <si>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</si>
  <si>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</si>
  <si>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</si>
  <si>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</si>
  <si>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</si>
  <si>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</si>
  <si>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</si>
  <si>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</si>
  <si>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</si>
  <si>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</si>
  <si>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</si>
  <si>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</si>
  <si>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</si>
  <si>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</si>
  <si>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</si>
  <si>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</si>
  <si>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</si>
  <si>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</si>
  <si>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</si>
  <si>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</si>
  <si>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</si>
  <si>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</si>
  <si>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</si>
  <si>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</si>
  <si>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</si>
  <si>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</si>
  <si>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</si>
  <si>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</si>
  <si>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</si>
  <si>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</si>
  <si>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</si>
  <si>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</si>
  <si>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</si>
  <si>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</si>
  <si>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</si>
  <si>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</si>
  <si>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</si>
  <si>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</si>
  <si>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</si>
  <si>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</si>
  <si>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</si>
  <si>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</si>
  <si>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</si>
  <si>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</si>
  <si>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</si>
  <si>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</si>
  <si>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</si>
  <si>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</si>
  <si>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</si>
  <si>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</si>
  <si>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</si>
  <si>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</si>
  <si>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</si>
  <si>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</si>
  <si>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</si>
  <si>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</si>
  <si>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</si>
  <si>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</si>
  <si>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</si>
  <si>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</si>
  <si>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</si>
  <si>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</si>
  <si>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</si>
  <si>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</si>
  <si>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</si>
  <si>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</si>
  <si>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</si>
  <si>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</si>
  <si>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</si>
  <si>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</si>
  <si>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</si>
  <si>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</si>
  <si>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</si>
  <si>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</si>
  <si>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</si>
  <si>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</si>
  <si>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</si>
  <si>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</si>
  <si>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</si>
  <si>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</si>
  <si>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</si>
  <si>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</si>
  <si>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</si>
  <si>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</si>
  <si>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</si>
  <si>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</si>
  <si>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</si>
  <si>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</si>
  <si>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</si>
  <si>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</si>
  <si>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</si>
  <si>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</si>
  <si>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</si>
  <si>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</si>
  <si>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</si>
  <si>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</si>
  <si>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</si>
  <si>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</si>
  <si>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</si>
  <si>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</si>
  <si>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</si>
  <si>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</si>
  <si>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</si>
  <si>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</si>
  <si>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</si>
  <si>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</si>
  <si>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</si>
  <si>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</si>
  <si>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</si>
  <si>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</si>
  <si>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</si>
  <si>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</si>
  <si>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</si>
  <si>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</si>
  <si>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</si>
  <si>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</si>
  <si>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</si>
  <si>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</si>
  <si>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</si>
  <si>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</si>
  <si>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</si>
  <si>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</si>
  <si>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</si>
  <si>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</si>
  <si>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</si>
  <si>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</si>
  <si>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</si>
  <si>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</si>
  <si>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</si>
  <si>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</si>
  <si>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</si>
  <si>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</si>
  <si>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</si>
  <si>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</si>
  <si>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</si>
  <si>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</si>
  <si>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</si>
  <si>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</si>
  <si>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</si>
  <si>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</si>
  <si>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</si>
  <si>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</si>
  <si>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</si>
  <si>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</si>
  <si>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</si>
  <si>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</si>
  <si>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</si>
  <si>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</si>
  <si>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</si>
  <si>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</si>
  <si>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</si>
  <si>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</si>
  <si>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</si>
  <si>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</si>
  <si>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</si>
  <si>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</si>
  <si>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</si>
  <si>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</si>
  <si>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</si>
  <si>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</si>
  <si>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</si>
  <si>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</si>
  <si>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</si>
  <si>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</si>
  <si>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</si>
  <si>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</si>
  <si>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</si>
  <si>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</si>
  <si>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</si>
  <si>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</si>
  <si>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</si>
  <si>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</si>
  <si>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</si>
  <si>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</si>
  <si>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</si>
  <si>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</si>
  <si>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</si>
  <si>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</si>
  <si>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</si>
  <si>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</si>
  <si>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</si>
  <si>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</si>
  <si>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</si>
  <si>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</si>
  <si>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</si>
  <si>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</si>
  <si>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</si>
  <si>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</si>
  <si>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</si>
  <si>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</si>
  <si>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</si>
  <si>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</si>
  <si>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</si>
  <si>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</si>
  <si>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</si>
  <si>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</si>
  <si>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</si>
  <si>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</si>
  <si>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</si>
  <si>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</si>
  <si>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</si>
  <si>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</si>
  <si>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</si>
  <si>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</si>
  <si>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</si>
  <si>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</si>
  <si>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</si>
  <si>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</si>
  <si>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</si>
  <si>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</si>
  <si>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</si>
  <si>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</si>
  <si>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</si>
  <si>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</si>
  <si>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</si>
  <si>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</si>
  <si>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</si>
  <si>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</si>
  <si>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</si>
  <si>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</si>
  <si>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</si>
  <si>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</si>
  <si>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</si>
  <si>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</si>
  <si>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</si>
  <si>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</si>
  <si>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>на  01 января  2023 г.</t>
  </si>
  <si>
    <t>01.01.2023</t>
  </si>
  <si>
    <t>"_01_" января 2022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</si>
</sst>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9"/>
  <sheetViews>
    <sheetView tabSelected="1" topLeftCell="A4" zoomScaleNormal="100" workbookViewId="0">
      <pane xSplit="4" topLeftCell="E1" activePane="topRight" state="frozen"/>
      <selection pane="topRight" activeCell="W180" sqref="W18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261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 t="s">
        <v>262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1556747.34</v>
      </c>
      <c r="F29" s="80">
        <f>X29</f>
        <v>100616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1556747.34</v>
      </c>
      <c r="X29" s="80">
        <f>X34</f>
        <v>100616</v>
      </c>
      <c r="Y29" s="80">
        <f>AQ29</f>
        <v>1556747.34</v>
      </c>
      <c r="Z29" s="80">
        <f>AR29</f>
        <v>100616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f>AQ34</f>
        <v>1556747.34</v>
      </c>
      <c r="AR29" s="80">
        <f>AR31+AR33</f>
        <v>100616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924198</v>
      </c>
      <c r="F31" s="36">
        <v>77277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924198</v>
      </c>
      <c r="X31" s="36">
        <v>77190</v>
      </c>
      <c r="Y31" s="36">
        <f>AQ31</f>
        <v>924198</v>
      </c>
      <c r="Z31" s="36">
        <f>AR31</f>
        <v>77277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924198</v>
      </c>
      <c r="AR31" s="36">
        <v>77277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294738.59999999998</v>
      </c>
      <c r="F33" s="25">
        <v>23339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294738.59999999998</v>
      </c>
      <c r="X33" s="25">
        <v>21673</v>
      </c>
      <c r="Y33" s="25">
        <f>AQ33</f>
        <v>294738.59999999998</v>
      </c>
      <c r="Z33" s="25">
        <f>AR33</f>
        <v>23339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294738.59999999998</v>
      </c>
      <c r="AR33" s="25">
        <v>23339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1556747.34</v>
      </c>
      <c r="F34" s="93">
        <f>X60</f>
        <v>100616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1556747.34</v>
      </c>
      <c r="X34" s="93">
        <v>100616</v>
      </c>
      <c r="Y34" s="93">
        <f>AQ34</f>
        <v>1556747.34</v>
      </c>
      <c r="Z34" s="93">
        <f>AR34</f>
        <v>100616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v>1556747.34</v>
      </c>
      <c r="AR34" s="93">
        <f>AR36+AR38</f>
        <v>100616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924198</v>
      </c>
      <c r="F36" s="36">
        <f>X31</f>
        <v>77190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924198</v>
      </c>
      <c r="X36" s="36">
        <f>X31</f>
        <v>77190</v>
      </c>
      <c r="Y36" s="36">
        <f>AQ36</f>
        <v>924198</v>
      </c>
      <c r="Z36" s="36">
        <f>AR36</f>
        <v>77277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924198</v>
      </c>
      <c r="AR36" s="36">
        <f>AR31</f>
        <v>77277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294738.59999999998</v>
      </c>
      <c r="F38" s="25">
        <f>X38</f>
        <v>21673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294738.59999999998</v>
      </c>
      <c r="X38" s="25">
        <f>X33</f>
        <v>21673</v>
      </c>
      <c r="Y38" s="25">
        <f>AQ38</f>
        <v>294738.59999999998</v>
      </c>
      <c r="Z38" s="25">
        <f>AR38</f>
        <v>23339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294738.59999999998</v>
      </c>
      <c r="AR38" s="25">
        <f>AR33</f>
        <v>23339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100616</v>
      </c>
      <c r="F60" s="93">
        <f>W60</f>
        <v>100616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100616</v>
      </c>
      <c r="X60" s="93">
        <f>X34</f>
        <v>100616</v>
      </c>
      <c r="Y60" s="93">
        <f>AQ60</f>
        <v>100616</v>
      </c>
      <c r="Z60" s="93">
        <f>AR60</f>
        <v>100616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100616</v>
      </c>
      <c r="AR60" s="93">
        <f>AQ60</f>
        <v>100616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77190</v>
      </c>
      <c r="F62" s="36">
        <f>X31</f>
        <v>77190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77190</v>
      </c>
      <c r="X62" s="36">
        <f>F62</f>
        <v>77190</v>
      </c>
      <c r="Y62" s="36">
        <f>AQ62</f>
        <v>77277</v>
      </c>
      <c r="Z62" s="36">
        <f>AR62</f>
        <v>77277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77277</v>
      </c>
      <c r="AR62" s="36">
        <f>AQ62</f>
        <v>77277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21673</v>
      </c>
      <c r="F64" s="25">
        <f>E64</f>
        <v>21673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21673</v>
      </c>
      <c r="X64" s="25">
        <f>F64</f>
        <v>21673</v>
      </c>
      <c r="Y64" s="25">
        <f>AQ64</f>
        <v>23339</v>
      </c>
      <c r="Z64" s="25">
        <f>AR64</f>
        <v>23339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23339</v>
      </c>
      <c r="AR64" s="25">
        <f>AR33</f>
        <v>23339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0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484419.43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484419.43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2023-01-19T10:06:51Z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