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7C75E7D-8EB5-40C2-89EC-D13D32AC33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012025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2" l="1"/>
  <c r="I43" i="2" s="1"/>
  <c r="I32" i="2"/>
  <c r="I40" i="2" s="1"/>
  <c r="I30" i="2"/>
</calcChain>
</file>

<file path=xl/sharedStrings.xml><?xml version="1.0" encoding="utf-8"?>
<sst xmlns="http://schemas.openxmlformats.org/spreadsheetml/2006/main" count="180" uniqueCount="98">
  <si>
    <t>Утв. приказом Минфина РФ от 28 декабря 2010 г. № 191н</t>
  </si>
  <si>
    <t>СПРАВКА</t>
  </si>
  <si>
    <t>КОДЫ</t>
  </si>
  <si>
    <t>по консолидируемым  расчетам</t>
  </si>
  <si>
    <t xml:space="preserve">Форма по ОКУД </t>
  </si>
  <si>
    <t>0503125</t>
  </si>
  <si>
    <t xml:space="preserve">Дата </t>
  </si>
  <si>
    <t xml:space="preserve">       Код субъекта бюджетной отчетности</t>
  </si>
  <si>
    <t xml:space="preserve">Наименование финансового органа; органа, осуществляющего </t>
  </si>
  <si>
    <t>кассовое обслуживание; органа казначейства;</t>
  </si>
  <si>
    <t xml:space="preserve">главного распорядителя, распорядителя, получателя бюджетных средств,   </t>
  </si>
  <si>
    <t xml:space="preserve">по ОКПО </t>
  </si>
  <si>
    <t>78613057</t>
  </si>
  <si>
    <t xml:space="preserve">главного администратора, администратора доходов бюджета,            </t>
  </si>
  <si>
    <t xml:space="preserve">главного администратора, администратора источников        </t>
  </si>
  <si>
    <t xml:space="preserve">Номер (код) организации </t>
  </si>
  <si>
    <t>3243001403</t>
  </si>
  <si>
    <t>финансирования дефицита бюджета</t>
  </si>
  <si>
    <t xml:space="preserve">Глава по БК </t>
  </si>
  <si>
    <t>960</t>
  </si>
  <si>
    <t xml:space="preserve">Наименование бюджета (публично-правового образования ) </t>
  </si>
  <si>
    <t>Бюджет сельских поселений</t>
  </si>
  <si>
    <t xml:space="preserve">по ОКТМО </t>
  </si>
  <si>
    <t>15612436</t>
  </si>
  <si>
    <t>Наименование вида деятельности</t>
  </si>
  <si>
    <t>бюджетная деятельность</t>
  </si>
  <si>
    <t xml:space="preserve">       Код счета бюджетного учета </t>
  </si>
  <si>
    <t>140120251</t>
  </si>
  <si>
    <t>Периодичность: месячная, квартальная, годовая</t>
  </si>
  <si>
    <t xml:space="preserve">Единица измерения:  руб. </t>
  </si>
  <si>
    <t xml:space="preserve">по ОКЕИ </t>
  </si>
  <si>
    <t>383</t>
  </si>
  <si>
    <t xml:space="preserve"> </t>
  </si>
  <si>
    <t>Контрагент</t>
  </si>
  <si>
    <t>Номер счета бюджетного учета</t>
  </si>
  <si>
    <t>Сумма</t>
  </si>
  <si>
    <t>Код корреспондирующего счета бюджетного учета</t>
  </si>
  <si>
    <t>Контрагент по консолидируемым расчетам</t>
  </si>
  <si>
    <t>Наименование</t>
  </si>
  <si>
    <t>Номер (код) организации</t>
  </si>
  <si>
    <t>код</t>
  </si>
  <si>
    <t>по дебету</t>
  </si>
  <si>
    <t>по кредиту</t>
  </si>
  <si>
    <t>главы по БК</t>
  </si>
  <si>
    <t>по ОКТМО</t>
  </si>
  <si>
    <t>элемента бюджета</t>
  </si>
  <si>
    <t>8</t>
  </si>
  <si>
    <t>9</t>
  </si>
  <si>
    <t>10</t>
  </si>
  <si>
    <t>11</t>
  </si>
  <si>
    <t>12</t>
  </si>
  <si>
    <t>УФК по Брянской области ( ОФК 14,  финансовый отдет администрации Дубровского района)</t>
  </si>
  <si>
    <t>100</t>
  </si>
  <si>
    <t>1</t>
  </si>
  <si>
    <t xml:space="preserve"> 01060100084200540140120251</t>
  </si>
  <si>
    <t>130251731</t>
  </si>
  <si>
    <t>15300807</t>
  </si>
  <si>
    <t xml:space="preserve"> 01060100084400540140120251</t>
  </si>
  <si>
    <t xml:space="preserve"> 01130100084220540140120251</t>
  </si>
  <si>
    <t xml:space="preserve"> 07070100084280540140120251</t>
  </si>
  <si>
    <t xml:space="preserve"> 11020100084290540140120251</t>
  </si>
  <si>
    <t>00000000000000000000000000000000000000000000000000000000000ИТ</t>
  </si>
  <si>
    <t>Итого</t>
  </si>
  <si>
    <t>X</t>
  </si>
  <si>
    <t xml:space="preserve"> X</t>
  </si>
  <si>
    <t>в том числе по номеру (коду)</t>
  </si>
  <si>
    <t xml:space="preserve">        100        1    01060000000000540140120251         ВЧ</t>
  </si>
  <si>
    <t>счета:</t>
  </si>
  <si>
    <t xml:space="preserve">        </t>
  </si>
  <si>
    <t xml:space="preserve">1 </t>
  </si>
  <si>
    <t xml:space="preserve"> 01060000000000540140120251</t>
  </si>
  <si>
    <t xml:space="preserve">        100        1    01130000000000540140120251         ВЧ</t>
  </si>
  <si>
    <t xml:space="preserve"> 01130000000000540140120251</t>
  </si>
  <si>
    <t xml:space="preserve">        100        1    07070000000000540140120251         ВЧ</t>
  </si>
  <si>
    <t xml:space="preserve"> 07070000000000540140120251</t>
  </si>
  <si>
    <t xml:space="preserve">        100        1    11020000000000540140120251         ВЧ</t>
  </si>
  <si>
    <t xml:space="preserve"> 11020000000000540140120251</t>
  </si>
  <si>
    <t>из них:</t>
  </si>
  <si>
    <t>денежные расчеты</t>
  </si>
  <si>
    <t>неденежные расчеты</t>
  </si>
  <si>
    <t xml:space="preserve">        100        1 96001060000000000540140120251130251731НР</t>
  </si>
  <si>
    <t xml:space="preserve">        100        1 96001130000000000540140120251130251731НР</t>
  </si>
  <si>
    <t xml:space="preserve">        100        1 96007070000000000540140120251130251731НР</t>
  </si>
  <si>
    <t xml:space="preserve">        100        1 96011020000000000540140120251130251731НР</t>
  </si>
  <si>
    <t xml:space="preserve">Руководитель  </t>
  </si>
  <si>
    <t xml:space="preserve">Главный бухгалтер   </t>
  </si>
  <si>
    <t>(подпись)</t>
  </si>
  <si>
    <t>(расшифровка подписи)</t>
  </si>
  <si>
    <t xml:space="preserve">                                                                          </t>
  </si>
  <si>
    <t xml:space="preserve"> (подпись)</t>
  </si>
  <si>
    <t>Руководитель централизованной бухгалтерии</t>
  </si>
  <si>
    <t/>
  </si>
  <si>
    <t>на  1 декабря 2021 г.</t>
  </si>
  <si>
    <t xml:space="preserve">  "__01__ "  __декабря__ 2021 г. </t>
  </si>
  <si>
    <t>930</t>
  </si>
  <si>
    <t>Ершова Наталья Владимировна</t>
  </si>
  <si>
    <t>Чивикова О.В.</t>
  </si>
  <si>
    <t>Алешинская сельская 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</si>
</sst>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8" x14ac:knownFonts="1"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Times New Roman"/>
    </font>
    <font>
      <sz val="11"/>
      <color rgb="FF000000"/>
      <name val="Calibri"/>
      <scheme val="minor"/>
    </font>
    <font>
      <i/>
      <sz val="8"/>
      <color rgb="FF000000"/>
      <name val="Times New Roman"/>
    </font>
    <font>
      <sz val="11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sz val="8"/>
      <color rgb="FFFFFFFF"/>
      <name val="Arial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84">
    <xf numFmtId="0" fontId="0" fillId="0" borderId="0"/>
    <xf numFmtId="0" fontId="1" fillId="0" borderId="1"/>
    <xf numFmtId="0" fontId="2" fillId="0" borderId="1">
      <alignment horizontal="right" vertical="center"/>
    </xf>
    <xf numFmtId="0" fontId="3" fillId="0" borderId="1"/>
    <xf numFmtId="0" fontId="4" fillId="0" borderId="1">
      <alignment horizontal="right" vertical="center"/>
    </xf>
    <xf numFmtId="0" fontId="1" fillId="0" borderId="2"/>
    <xf numFmtId="0" fontId="5" fillId="0" borderId="1"/>
    <xf numFmtId="0" fontId="6" fillId="0" borderId="1">
      <alignment horizontal="center"/>
    </xf>
    <xf numFmtId="0" fontId="7" fillId="0" borderId="1">
      <alignment horizontal="left"/>
    </xf>
    <xf numFmtId="0" fontId="7" fillId="0" borderId="1"/>
    <xf numFmtId="0" fontId="7" fillId="0" borderId="3"/>
    <xf numFmtId="0" fontId="7" fillId="0" borderId="4">
      <alignment horizontal="center"/>
    </xf>
    <xf numFmtId="0" fontId="5" fillId="0" borderId="5"/>
    <xf numFmtId="49" fontId="7" fillId="0" borderId="1">
      <alignment horizontal="right" indent="1"/>
    </xf>
    <xf numFmtId="49" fontId="7" fillId="0" borderId="6">
      <alignment horizontal="right" indent="1"/>
    </xf>
    <xf numFmtId="49" fontId="7" fillId="0" borderId="7">
      <alignment horizontal="center"/>
    </xf>
    <xf numFmtId="0" fontId="5" fillId="0" borderId="8"/>
    <xf numFmtId="164" fontId="5" fillId="0" borderId="1"/>
    <xf numFmtId="0" fontId="7" fillId="0" borderId="1">
      <alignment horizontal="center"/>
    </xf>
    <xf numFmtId="0" fontId="7" fillId="0" borderId="1">
      <alignment horizontal="right" indent="1"/>
    </xf>
    <xf numFmtId="0" fontId="7" fillId="0" borderId="6">
      <alignment horizontal="right" indent="1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6">
      <alignment horizontal="right"/>
    </xf>
    <xf numFmtId="49" fontId="7" fillId="0" borderId="10">
      <alignment horizontal="center"/>
    </xf>
    <xf numFmtId="0" fontId="7" fillId="0" borderId="8"/>
    <xf numFmtId="49" fontId="7" fillId="0" borderId="11">
      <alignment horizontal="center"/>
    </xf>
    <xf numFmtId="49" fontId="7" fillId="0" borderId="12">
      <alignment horizontal="center"/>
    </xf>
    <xf numFmtId="0" fontId="7" fillId="0" borderId="2">
      <alignment horizontal="left" wrapText="1"/>
    </xf>
    <xf numFmtId="49" fontId="7" fillId="0" borderId="9">
      <alignment horizontal="center"/>
    </xf>
    <xf numFmtId="0" fontId="7" fillId="0" borderId="13">
      <alignment wrapText="1"/>
    </xf>
    <xf numFmtId="49" fontId="7" fillId="0" borderId="9">
      <alignment horizontal="center" shrinkToFit="1"/>
    </xf>
    <xf numFmtId="0" fontId="7" fillId="0" borderId="14"/>
    <xf numFmtId="0" fontId="7" fillId="0" borderId="14">
      <alignment horizontal="left"/>
    </xf>
    <xf numFmtId="0" fontId="7" fillId="0" borderId="6">
      <alignment horizontal="left"/>
    </xf>
    <xf numFmtId="49" fontId="7" fillId="0" borderId="15">
      <alignment horizontal="center" vertical="center"/>
    </xf>
    <xf numFmtId="0" fontId="7" fillId="0" borderId="2">
      <alignment horizontal="left"/>
    </xf>
    <xf numFmtId="0" fontId="7" fillId="0" borderId="2"/>
    <xf numFmtId="49" fontId="7" fillId="0" borderId="16"/>
    <xf numFmtId="0" fontId="7" fillId="0" borderId="17">
      <alignment horizontal="center" vertical="top"/>
    </xf>
    <xf numFmtId="0" fontId="7" fillId="0" borderId="18">
      <alignment horizontal="center" vertical="top"/>
    </xf>
    <xf numFmtId="0" fontId="7" fillId="0" borderId="18">
      <alignment horizontal="center" vertical="top" wrapText="1"/>
    </xf>
    <xf numFmtId="0" fontId="7" fillId="0" borderId="19">
      <alignment horizontal="center" vertical="top"/>
    </xf>
    <xf numFmtId="0" fontId="7" fillId="0" borderId="3">
      <alignment horizontal="center" vertical="top"/>
    </xf>
    <xf numFmtId="0" fontId="7" fillId="0" borderId="18">
      <alignment horizontal="center" vertical="center" wrapText="1"/>
    </xf>
    <xf numFmtId="0" fontId="7" fillId="0" borderId="17">
      <alignment horizontal="center"/>
    </xf>
    <xf numFmtId="0" fontId="7" fillId="0" borderId="4">
      <alignment horizontal="center" vertical="center"/>
    </xf>
    <xf numFmtId="49" fontId="7" fillId="0" borderId="4">
      <alignment horizontal="center" vertical="center"/>
    </xf>
    <xf numFmtId="49" fontId="7" fillId="0" borderId="20">
      <alignment horizontal="center" vertical="center"/>
    </xf>
    <xf numFmtId="0" fontId="8" fillId="0" borderId="3">
      <alignment shrinkToFit="1"/>
    </xf>
    <xf numFmtId="0" fontId="7" fillId="0" borderId="21">
      <alignment horizontal="left" wrapText="1"/>
    </xf>
    <xf numFmtId="49" fontId="7" fillId="0" borderId="22">
      <alignment horizontal="center" wrapText="1"/>
    </xf>
    <xf numFmtId="49" fontId="7" fillId="0" borderId="18">
      <alignment horizontal="center" wrapText="1"/>
    </xf>
    <xf numFmtId="4" fontId="7" fillId="0" borderId="18">
      <alignment horizontal="right"/>
    </xf>
    <xf numFmtId="49" fontId="7" fillId="0" borderId="18">
      <alignment horizontal="right"/>
    </xf>
    <xf numFmtId="49" fontId="7" fillId="0" borderId="21">
      <alignment horizontal="center" wrapText="1"/>
    </xf>
    <xf numFmtId="0" fontId="8" fillId="0" borderId="1">
      <alignment shrinkToFit="1"/>
    </xf>
    <xf numFmtId="0" fontId="7" fillId="0" borderId="6">
      <alignment horizontal="right" wrapText="1"/>
    </xf>
    <xf numFmtId="0" fontId="7" fillId="0" borderId="23"/>
    <xf numFmtId="0" fontId="7" fillId="0" borderId="2">
      <alignment wrapText="1"/>
    </xf>
    <xf numFmtId="0" fontId="7" fillId="0" borderId="2">
      <alignment horizontal="center" wrapText="1"/>
    </xf>
    <xf numFmtId="0" fontId="7" fillId="0" borderId="14">
      <alignment horizontal="center"/>
    </xf>
    <xf numFmtId="0" fontId="7" fillId="0" borderId="14">
      <alignment horizontal="center" wrapText="1"/>
    </xf>
    <xf numFmtId="49" fontId="7" fillId="0" borderId="1"/>
    <xf numFmtId="49" fontId="7" fillId="0" borderId="1">
      <alignment horizontal="left" wrapText="1"/>
    </xf>
    <xf numFmtId="0" fontId="2" fillId="0" borderId="1">
      <alignment horizontal="center"/>
    </xf>
    <xf numFmtId="0" fontId="2" fillId="0" borderId="2">
      <alignment horizontal="center" wrapText="1"/>
    </xf>
    <xf numFmtId="0" fontId="2" fillId="0" borderId="2">
      <alignment horizontal="center"/>
    </xf>
    <xf numFmtId="0" fontId="2" fillId="0" borderId="1"/>
    <xf numFmtId="0" fontId="9" fillId="0" borderId="2"/>
    <xf numFmtId="49" fontId="7" fillId="0" borderId="2"/>
    <xf numFmtId="0" fontId="1" fillId="0" borderId="3"/>
    <xf numFmtId="0" fontId="9" fillId="0" borderId="18">
      <alignment horizontal="left" wrapText="1"/>
    </xf>
    <xf numFmtId="0" fontId="1" fillId="0" borderId="5"/>
    <xf numFmtId="0" fontId="9" fillId="0" borderId="14"/>
    <xf numFmtId="0" fontId="1" fillId="0" borderId="14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9" fillId="0" borderId="18">
      <alignment horizontal="left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6" applyNumberFormat="1" applyProtection="1"/>
    <xf numFmtId="0" fontId="7" fillId="0" borderId="1" xfId="9" applyNumberFormat="1" applyProtection="1"/>
    <xf numFmtId="0" fontId="5" fillId="0" borderId="5" xfId="12" applyNumberFormat="1" applyProtection="1"/>
    <xf numFmtId="0" fontId="5" fillId="0" borderId="8" xfId="16" applyNumberFormat="1" applyProtection="1"/>
    <xf numFmtId="0" fontId="7" fillId="0" borderId="8" xfId="25" applyNumberFormat="1" applyProtection="1"/>
    <xf numFmtId="0" fontId="7" fillId="0" borderId="2" xfId="37" applyNumberFormat="1" applyProtection="1"/>
    <xf numFmtId="0" fontId="8" fillId="0" borderId="3" xfId="49" applyNumberFormat="1" applyProtection="1">
      <alignment shrinkToFit="1"/>
    </xf>
    <xf numFmtId="0" fontId="8" fillId="0" borderId="1" xfId="56" applyNumberFormat="1" applyProtection="1">
      <alignment shrinkToFit="1"/>
    </xf>
    <xf numFmtId="0" fontId="9" fillId="0" borderId="2" xfId="69" applyNumberFormat="1" applyProtection="1"/>
    <xf numFmtId="49" fontId="7" fillId="0" borderId="2" xfId="70" applyNumberFormat="1" applyProtection="1"/>
    <xf numFmtId="0" fontId="1" fillId="0" borderId="3" xfId="71" applyNumberFormat="1" applyProtection="1"/>
    <xf numFmtId="0" fontId="1" fillId="0" borderId="5" xfId="73" applyNumberFormat="1" applyProtection="1"/>
    <xf numFmtId="0" fontId="9" fillId="0" borderId="14" xfId="74" applyNumberFormat="1" applyProtection="1"/>
    <xf numFmtId="0" fontId="1" fillId="0" borderId="14" xfId="75" applyNumberFormat="1" applyProtection="1"/>
    <xf numFmtId="0" fontId="13" fillId="0" borderId="1" xfId="1" applyNumberFormat="1" applyFont="1" applyProtection="1"/>
    <xf numFmtId="0" fontId="14" fillId="0" borderId="1" xfId="2" applyNumberFormat="1" applyFont="1" applyProtection="1">
      <alignment horizontal="right" vertical="center"/>
    </xf>
    <xf numFmtId="0" fontId="15" fillId="0" borderId="1" xfId="4" applyNumberFormat="1" applyFont="1" applyProtection="1">
      <alignment horizontal="right" vertical="center"/>
    </xf>
    <xf numFmtId="0" fontId="13" fillId="0" borderId="2" xfId="5" applyNumberFormat="1" applyFont="1" applyProtection="1"/>
    <xf numFmtId="0" fontId="13" fillId="0" borderId="1" xfId="6" applyNumberFormat="1" applyFont="1" applyProtection="1"/>
    <xf numFmtId="0" fontId="13" fillId="0" borderId="1" xfId="8" applyNumberFormat="1" applyFont="1" applyProtection="1">
      <alignment horizontal="left"/>
    </xf>
    <xf numFmtId="0" fontId="13" fillId="0" borderId="1" xfId="9" applyNumberFormat="1" applyFont="1" applyProtection="1"/>
    <xf numFmtId="0" fontId="13" fillId="0" borderId="3" xfId="10" applyNumberFormat="1" applyFont="1" applyProtection="1"/>
    <xf numFmtId="0" fontId="13" fillId="0" borderId="4" xfId="11" applyNumberFormat="1" applyFont="1" applyProtection="1">
      <alignment horizontal="center"/>
    </xf>
    <xf numFmtId="49" fontId="13" fillId="0" borderId="1" xfId="13" applyNumberFormat="1" applyFont="1" applyProtection="1">
      <alignment horizontal="right" indent="1"/>
    </xf>
    <xf numFmtId="49" fontId="13" fillId="0" borderId="7" xfId="15" applyNumberFormat="1" applyFont="1" applyProtection="1">
      <alignment horizontal="center"/>
    </xf>
    <xf numFmtId="164" fontId="13" fillId="0" borderId="1" xfId="17" applyNumberFormat="1" applyFont="1" applyProtection="1"/>
    <xf numFmtId="0" fontId="13" fillId="0" borderId="1" xfId="19" applyNumberFormat="1" applyFont="1" applyProtection="1">
      <alignment horizontal="right" indent="1"/>
    </xf>
    <xf numFmtId="0" fontId="13" fillId="0" borderId="6" xfId="20" applyNumberFormat="1" applyFont="1" applyProtection="1">
      <alignment horizontal="right" indent="1"/>
    </xf>
    <xf numFmtId="164" fontId="13" fillId="0" borderId="9" xfId="21" applyNumberFormat="1" applyFont="1" applyProtection="1">
      <alignment horizontal="center"/>
    </xf>
    <xf numFmtId="0" fontId="13" fillId="0" borderId="1" xfId="18" applyNumberFormat="1" applyFont="1" applyProtection="1">
      <alignment horizontal="center"/>
    </xf>
    <xf numFmtId="0" fontId="13" fillId="0" borderId="1" xfId="22" applyNumberFormat="1" applyFont="1" applyProtection="1">
      <alignment horizontal="right"/>
    </xf>
    <xf numFmtId="0" fontId="13" fillId="0" borderId="6" xfId="23" applyNumberFormat="1" applyFont="1" applyProtection="1">
      <alignment horizontal="right"/>
    </xf>
    <xf numFmtId="49" fontId="13" fillId="0" borderId="10" xfId="24" applyNumberFormat="1" applyFont="1" applyProtection="1">
      <alignment horizontal="center"/>
    </xf>
    <xf numFmtId="49" fontId="13" fillId="0" borderId="11" xfId="26" applyNumberFormat="1" applyFont="1" applyProtection="1">
      <alignment horizontal="center"/>
    </xf>
    <xf numFmtId="49" fontId="13" fillId="0" borderId="12" xfId="27" applyNumberFormat="1" applyFont="1" applyProtection="1">
      <alignment horizontal="center"/>
    </xf>
    <xf numFmtId="49" fontId="13" fillId="0" borderId="9" xfId="29" applyNumberFormat="1" applyFont="1" applyProtection="1">
      <alignment horizontal="center"/>
    </xf>
    <xf numFmtId="49" fontId="13" fillId="0" borderId="9" xfId="31" applyNumberFormat="1" applyFont="1" applyProtection="1">
      <alignment horizontal="center" shrinkToFit="1"/>
    </xf>
    <xf numFmtId="0" fontId="13" fillId="0" borderId="14" xfId="32" applyNumberFormat="1" applyFont="1" applyProtection="1"/>
    <xf numFmtId="0" fontId="13" fillId="0" borderId="14" xfId="33" applyNumberFormat="1" applyFont="1" applyProtection="1">
      <alignment horizontal="left"/>
    </xf>
    <xf numFmtId="0" fontId="13" fillId="0" borderId="6" xfId="34" applyNumberFormat="1" applyFont="1" applyProtection="1">
      <alignment horizontal="left"/>
    </xf>
    <xf numFmtId="49" fontId="13" fillId="0" borderId="15" xfId="35" applyNumberFormat="1" applyFont="1" applyProtection="1">
      <alignment horizontal="center" vertical="center"/>
    </xf>
    <xf numFmtId="0" fontId="13" fillId="0" borderId="2" xfId="36" applyNumberFormat="1" applyFont="1" applyProtection="1">
      <alignment horizontal="left"/>
    </xf>
    <xf numFmtId="0" fontId="13" fillId="0" borderId="2" xfId="37" applyNumberFormat="1" applyFont="1" applyProtection="1"/>
    <xf numFmtId="49" fontId="13" fillId="0" borderId="16" xfId="38" applyNumberFormat="1" applyFont="1" applyProtection="1"/>
    <xf numFmtId="0" fontId="13" fillId="0" borderId="4" xfId="46" applyNumberFormat="1" applyFont="1" applyProtection="1">
      <alignment horizontal="center" vertical="center"/>
    </xf>
    <xf numFmtId="49" fontId="13" fillId="0" borderId="4" xfId="47" applyNumberFormat="1" applyFont="1" applyProtection="1">
      <alignment horizontal="center" vertical="center"/>
    </xf>
    <xf numFmtId="49" fontId="13" fillId="0" borderId="20" xfId="48" applyNumberFormat="1" applyFont="1" applyProtection="1">
      <alignment horizontal="center" vertical="center"/>
    </xf>
    <xf numFmtId="49" fontId="13" fillId="0" borderId="22" xfId="51" applyNumberFormat="1" applyFont="1" applyProtection="1">
      <alignment horizontal="center" wrapText="1"/>
    </xf>
    <xf numFmtId="49" fontId="13" fillId="0" borderId="18" xfId="52" applyNumberFormat="1" applyFont="1" applyProtection="1">
      <alignment horizontal="center" wrapText="1"/>
    </xf>
    <xf numFmtId="4" fontId="13" fillId="0" borderId="18" xfId="53" applyNumberFormat="1" applyFont="1" applyProtection="1">
      <alignment horizontal="right"/>
    </xf>
    <xf numFmtId="49" fontId="13" fillId="0" borderId="18" xfId="54" applyNumberFormat="1" applyFont="1" applyProtection="1">
      <alignment horizontal="right"/>
    </xf>
    <xf numFmtId="49" fontId="13" fillId="0" borderId="21" xfId="55" applyNumberFormat="1" applyFont="1" applyProtection="1">
      <alignment horizontal="center" wrapText="1"/>
    </xf>
    <xf numFmtId="0" fontId="13" fillId="0" borderId="23" xfId="58" applyNumberFormat="1" applyFont="1" applyProtection="1"/>
    <xf numFmtId="0" fontId="13" fillId="0" borderId="2" xfId="59" applyNumberFormat="1" applyFont="1" applyProtection="1">
      <alignment wrapText="1"/>
    </xf>
    <xf numFmtId="0" fontId="17" fillId="0" borderId="1" xfId="3" applyNumberFormat="1" applyFont="1" applyProtection="1"/>
    <xf numFmtId="0" fontId="13" fillId="0" borderId="2" xfId="28" applyNumberFormat="1" applyFont="1" applyProtection="1">
      <alignment horizontal="left" wrapText="1"/>
    </xf>
    <xf numFmtId="0" fontId="13" fillId="0" borderId="14" xfId="61" applyNumberFormat="1" applyFont="1" applyProtection="1">
      <alignment horizontal="center"/>
    </xf>
    <xf numFmtId="49" fontId="13" fillId="0" borderId="1" xfId="63" applyNumberFormat="1" applyFont="1" applyProtection="1"/>
    <xf numFmtId="49" fontId="13" fillId="0" borderId="1" xfId="64" applyNumberFormat="1" applyFont="1" applyProtection="1">
      <alignment horizontal="left" wrapText="1"/>
    </xf>
    <xf numFmtId="0" fontId="14" fillId="0" borderId="2" xfId="66" applyNumberFormat="1" applyFont="1" applyProtection="1">
      <alignment horizontal="center" wrapText="1"/>
    </xf>
    <xf numFmtId="0" fontId="14" fillId="0" borderId="2" xfId="67" applyNumberFormat="1" applyFont="1" applyProtection="1">
      <alignment horizontal="center"/>
    </xf>
    <xf numFmtId="0" fontId="14" fillId="0" borderId="1" xfId="68" applyNumberFormat="1" applyFont="1" applyProtection="1"/>
    <xf numFmtId="0" fontId="14" fillId="0" borderId="1" xfId="65" applyNumberFormat="1" applyFont="1" applyProtection="1">
      <alignment horizontal="center"/>
    </xf>
    <xf numFmtId="0" fontId="13" fillId="0" borderId="6" xfId="57" applyNumberFormat="1" applyFont="1" applyProtection="1">
      <alignment horizontal="right" wrapText="1"/>
    </xf>
    <xf numFmtId="0" fontId="13" fillId="0" borderId="6" xfId="57" applyFont="1">
      <alignment horizontal="right" wrapText="1"/>
    </xf>
    <xf numFmtId="0" fontId="13" fillId="0" borderId="21" xfId="50" applyNumberFormat="1" applyFont="1" applyProtection="1">
      <alignment horizontal="left" wrapText="1"/>
    </xf>
    <xf numFmtId="0" fontId="13" fillId="0" borderId="21" xfId="50" applyFont="1">
      <alignment horizontal="left" wrapText="1"/>
    </xf>
    <xf numFmtId="0" fontId="13" fillId="0" borderId="18" xfId="40" applyNumberFormat="1" applyFont="1" applyProtection="1">
      <alignment horizontal="center" vertical="top"/>
    </xf>
    <xf numFmtId="0" fontId="13" fillId="0" borderId="18" xfId="40" applyFont="1">
      <alignment horizontal="center" vertical="top"/>
    </xf>
    <xf numFmtId="0" fontId="13" fillId="0" borderId="19" xfId="42" applyNumberFormat="1" applyFont="1" applyProtection="1">
      <alignment horizontal="center" vertical="top"/>
    </xf>
    <xf numFmtId="0" fontId="13" fillId="0" borderId="19" xfId="42" applyFont="1">
      <alignment horizontal="center" vertical="top"/>
    </xf>
    <xf numFmtId="0" fontId="13" fillId="0" borderId="18" xfId="41" applyNumberFormat="1" applyFont="1" applyProtection="1">
      <alignment horizontal="center" vertical="top" wrapText="1"/>
    </xf>
    <xf numFmtId="0" fontId="13" fillId="0" borderId="18" xfId="41" applyFont="1">
      <alignment horizontal="center" vertical="top" wrapText="1"/>
    </xf>
    <xf numFmtId="0" fontId="13" fillId="0" borderId="18" xfId="44" applyNumberFormat="1" applyFont="1" applyProtection="1">
      <alignment horizontal="center" vertical="center" wrapText="1"/>
    </xf>
    <xf numFmtId="0" fontId="13" fillId="0" borderId="18" xfId="44" applyFont="1">
      <alignment horizontal="center" vertical="center" wrapText="1"/>
    </xf>
    <xf numFmtId="49" fontId="13" fillId="0" borderId="4" xfId="47" applyNumberFormat="1" applyFont="1" applyProtection="1">
      <alignment horizontal="center" vertical="center"/>
    </xf>
    <xf numFmtId="49" fontId="13" fillId="0" borderId="4" xfId="47" applyFont="1">
      <alignment horizontal="center" vertical="center"/>
    </xf>
    <xf numFmtId="49" fontId="13" fillId="0" borderId="18" xfId="54" applyNumberFormat="1" applyFont="1" applyProtection="1">
      <alignment horizontal="right"/>
    </xf>
    <xf numFmtId="49" fontId="13" fillId="0" borderId="18" xfId="54" applyFont="1">
      <alignment horizontal="right"/>
    </xf>
    <xf numFmtId="0" fontId="14" fillId="0" borderId="1" xfId="65" applyNumberFormat="1" applyFont="1" applyProtection="1">
      <alignment horizontal="center"/>
    </xf>
    <xf numFmtId="0" fontId="14" fillId="0" borderId="1" xfId="65" applyFont="1">
      <alignment horizontal="center"/>
    </xf>
    <xf numFmtId="0" fontId="14" fillId="0" borderId="2" xfId="67" applyNumberFormat="1" applyFont="1" applyProtection="1">
      <alignment horizontal="center"/>
    </xf>
    <xf numFmtId="0" fontId="14" fillId="0" borderId="2" xfId="67" applyFont="1">
      <alignment horizontal="center"/>
    </xf>
    <xf numFmtId="0" fontId="13" fillId="0" borderId="14" xfId="61" applyNumberFormat="1" applyFont="1" applyProtection="1">
      <alignment horizontal="center"/>
    </xf>
    <xf numFmtId="0" fontId="13" fillId="0" borderId="14" xfId="61" applyFont="1">
      <alignment horizontal="center"/>
    </xf>
    <xf numFmtId="0" fontId="9" fillId="0" borderId="18" xfId="72" applyNumberFormat="1" applyProtection="1">
      <alignment horizontal="left" wrapText="1"/>
    </xf>
    <xf numFmtId="0" fontId="9" fillId="0" borderId="18" xfId="72">
      <alignment horizontal="left" wrapText="1"/>
    </xf>
    <xf numFmtId="0" fontId="13" fillId="0" borderId="1" xfId="8" applyNumberFormat="1" applyFont="1" applyProtection="1">
      <alignment horizontal="left"/>
    </xf>
    <xf numFmtId="0" fontId="13" fillId="0" borderId="1" xfId="8" applyFont="1">
      <alignment horizontal="left"/>
    </xf>
    <xf numFmtId="0" fontId="13" fillId="0" borderId="17" xfId="39" applyNumberFormat="1" applyFont="1" applyProtection="1">
      <alignment horizontal="center" vertical="top"/>
    </xf>
    <xf numFmtId="0" fontId="13" fillId="0" borderId="17" xfId="39" applyFont="1">
      <alignment horizontal="center" vertical="top"/>
    </xf>
    <xf numFmtId="0" fontId="13" fillId="0" borderId="3" xfId="43" applyNumberFormat="1" applyFont="1" applyProtection="1">
      <alignment horizontal="center" vertical="top"/>
    </xf>
    <xf numFmtId="0" fontId="13" fillId="0" borderId="3" xfId="43" applyFont="1">
      <alignment horizontal="center" vertical="top"/>
    </xf>
    <xf numFmtId="0" fontId="13" fillId="0" borderId="17" xfId="45" applyNumberFormat="1" applyFont="1" applyProtection="1">
      <alignment horizontal="center"/>
    </xf>
    <xf numFmtId="0" fontId="13" fillId="0" borderId="17" xfId="45" applyFont="1">
      <alignment horizontal="center"/>
    </xf>
    <xf numFmtId="0" fontId="13" fillId="0" borderId="2" xfId="60" applyNumberFormat="1" applyFont="1" applyProtection="1">
      <alignment horizontal="center" wrapText="1"/>
    </xf>
    <xf numFmtId="0" fontId="13" fillId="0" borderId="2" xfId="60" applyFont="1">
      <alignment horizontal="center" wrapText="1"/>
    </xf>
    <xf numFmtId="0" fontId="13" fillId="0" borderId="14" xfId="62" applyNumberFormat="1" applyFont="1" applyProtection="1">
      <alignment horizontal="center" wrapText="1"/>
    </xf>
    <xf numFmtId="0" fontId="13" fillId="0" borderId="14" xfId="62" applyFont="1">
      <alignment horizontal="center" wrapText="1"/>
    </xf>
    <xf numFmtId="0" fontId="13" fillId="0" borderId="2" xfId="28" applyNumberFormat="1" applyFont="1" applyProtection="1">
      <alignment horizontal="left" wrapText="1"/>
    </xf>
    <xf numFmtId="0" fontId="13" fillId="0" borderId="2" xfId="28" applyFont="1">
      <alignment horizontal="left" wrapText="1"/>
    </xf>
    <xf numFmtId="0" fontId="13" fillId="0" borderId="13" xfId="30" applyNumberFormat="1" applyFont="1" applyProtection="1">
      <alignment wrapText="1"/>
    </xf>
    <xf numFmtId="0" fontId="13" fillId="0" borderId="13" xfId="30" applyFont="1">
      <alignment wrapText="1"/>
    </xf>
    <xf numFmtId="0" fontId="16" fillId="0" borderId="1" xfId="7" applyNumberFormat="1" applyFont="1" applyProtection="1">
      <alignment horizontal="center"/>
    </xf>
    <xf numFmtId="0" fontId="16" fillId="0" borderId="1" xfId="7" applyFont="1">
      <alignment horizontal="center"/>
    </xf>
    <xf numFmtId="49" fontId="13" fillId="0" borderId="1" xfId="13" applyNumberFormat="1" applyFont="1" applyProtection="1">
      <alignment horizontal="right" indent="1"/>
    </xf>
    <xf numFmtId="49" fontId="13" fillId="0" borderId="1" xfId="13" applyFont="1">
      <alignment horizontal="right" indent="1"/>
    </xf>
    <xf numFmtId="49" fontId="13" fillId="0" borderId="6" xfId="14" applyNumberFormat="1" applyFont="1" applyProtection="1">
      <alignment horizontal="right" indent="1"/>
    </xf>
    <xf numFmtId="49" fontId="13" fillId="0" borderId="6" xfId="14" applyFont="1">
      <alignment horizontal="right" indent="1"/>
    </xf>
    <xf numFmtId="0" fontId="13" fillId="0" borderId="1" xfId="18" applyNumberFormat="1" applyFont="1" applyProtection="1">
      <alignment horizontal="center"/>
    </xf>
    <xf numFmtId="0" fontId="13" fillId="0" borderId="1" xfId="18" applyFont="1">
      <alignment horizontal="center"/>
    </xf>
  </cellXfs>
  <cellStyles count="84">
    <cellStyle name="br" xfId="78" xr:uid="{00000000-0005-0000-0000-000000000000}"/>
    <cellStyle name="col" xfId="77" xr:uid="{00000000-0005-0000-0000-000001000000}"/>
    <cellStyle name="st80" xfId="59" xr:uid="{00000000-0005-0000-0000-000002000000}"/>
    <cellStyle name="st81" xfId="66" xr:uid="{00000000-0005-0000-0000-000003000000}"/>
    <cellStyle name="st82" xfId="72" xr:uid="{00000000-0005-0000-0000-000004000000}"/>
    <cellStyle name="style0" xfId="79" xr:uid="{00000000-0005-0000-0000-000005000000}"/>
    <cellStyle name="td" xfId="80" xr:uid="{00000000-0005-0000-0000-000006000000}"/>
    <cellStyle name="tr" xfId="76" xr:uid="{00000000-0005-0000-0000-000007000000}"/>
    <cellStyle name="xl21" xfId="81" xr:uid="{00000000-0005-0000-0000-000008000000}"/>
    <cellStyle name="xl22" xfId="1" xr:uid="{00000000-0005-0000-0000-000009000000}"/>
    <cellStyle name="xl23" xfId="6" xr:uid="{00000000-0005-0000-0000-00000A000000}"/>
    <cellStyle name="xl24" xfId="9" xr:uid="{00000000-0005-0000-0000-00000B000000}"/>
    <cellStyle name="xl25" xfId="49" xr:uid="{00000000-0005-0000-0000-00000C000000}"/>
    <cellStyle name="xl26" xfId="56" xr:uid="{00000000-0005-0000-0000-00000D000000}"/>
    <cellStyle name="xl27" xfId="71" xr:uid="{00000000-0005-0000-0000-00000E000000}"/>
    <cellStyle name="xl28" xfId="82" xr:uid="{00000000-0005-0000-0000-00000F000000}"/>
    <cellStyle name="xl29" xfId="8" xr:uid="{00000000-0005-0000-0000-000010000000}"/>
    <cellStyle name="xl30" xfId="64" xr:uid="{00000000-0005-0000-0000-000011000000}"/>
    <cellStyle name="xl31" xfId="69" xr:uid="{00000000-0005-0000-0000-000012000000}"/>
    <cellStyle name="xl32" xfId="74" xr:uid="{00000000-0005-0000-0000-000013000000}"/>
    <cellStyle name="xl33" xfId="17" xr:uid="{00000000-0005-0000-0000-000014000000}"/>
    <cellStyle name="xl34" xfId="36" xr:uid="{00000000-0005-0000-0000-000015000000}"/>
    <cellStyle name="xl35" xfId="43" xr:uid="{00000000-0005-0000-0000-000016000000}"/>
    <cellStyle name="xl36" xfId="45" xr:uid="{00000000-0005-0000-0000-000017000000}"/>
    <cellStyle name="xl37" xfId="50" xr:uid="{00000000-0005-0000-0000-000018000000}"/>
    <cellStyle name="xl38" xfId="57" xr:uid="{00000000-0005-0000-0000-000019000000}"/>
    <cellStyle name="xl39" xfId="37" xr:uid="{00000000-0005-0000-0000-00001A000000}"/>
    <cellStyle name="xl40" xfId="61" xr:uid="{00000000-0005-0000-0000-00001B000000}"/>
    <cellStyle name="xl41" xfId="67" xr:uid="{00000000-0005-0000-0000-00001C000000}"/>
    <cellStyle name="xl42" xfId="3" xr:uid="{00000000-0005-0000-0000-00001D000000}"/>
    <cellStyle name="xl43" xfId="41" xr:uid="{00000000-0005-0000-0000-00001E000000}"/>
    <cellStyle name="xl44" xfId="11" xr:uid="{00000000-0005-0000-0000-00001F000000}"/>
    <cellStyle name="xl45" xfId="51" xr:uid="{00000000-0005-0000-0000-000020000000}"/>
    <cellStyle name="xl46" xfId="58" xr:uid="{00000000-0005-0000-0000-000021000000}"/>
    <cellStyle name="xl47" xfId="18" xr:uid="{00000000-0005-0000-0000-000022000000}"/>
    <cellStyle name="xl48" xfId="32" xr:uid="{00000000-0005-0000-0000-000023000000}"/>
    <cellStyle name="xl49" xfId="52" xr:uid="{00000000-0005-0000-0000-000024000000}"/>
    <cellStyle name="xl50" xfId="40" xr:uid="{00000000-0005-0000-0000-000025000000}"/>
    <cellStyle name="xl51" xfId="65" xr:uid="{00000000-0005-0000-0000-000026000000}"/>
    <cellStyle name="xl52" xfId="68" xr:uid="{00000000-0005-0000-0000-000027000000}"/>
    <cellStyle name="xl53" xfId="39" xr:uid="{00000000-0005-0000-0000-000028000000}"/>
    <cellStyle name="xl54" xfId="46" xr:uid="{00000000-0005-0000-0000-000029000000}"/>
    <cellStyle name="xl55" xfId="60" xr:uid="{00000000-0005-0000-0000-00002A000000}"/>
    <cellStyle name="xl56" xfId="62" xr:uid="{00000000-0005-0000-0000-00002B000000}"/>
    <cellStyle name="xl57" xfId="7" xr:uid="{00000000-0005-0000-0000-00002C000000}"/>
    <cellStyle name="xl58" xfId="33" xr:uid="{00000000-0005-0000-0000-00002D000000}"/>
    <cellStyle name="xl59" xfId="63" xr:uid="{00000000-0005-0000-0000-00002E000000}"/>
    <cellStyle name="xl60" xfId="28" xr:uid="{00000000-0005-0000-0000-00002F000000}"/>
    <cellStyle name="xl61" xfId="30" xr:uid="{00000000-0005-0000-0000-000030000000}"/>
    <cellStyle name="xl62" xfId="53" xr:uid="{00000000-0005-0000-0000-000031000000}"/>
    <cellStyle name="xl63" xfId="70" xr:uid="{00000000-0005-0000-0000-000032000000}"/>
    <cellStyle name="xl64" xfId="75" xr:uid="{00000000-0005-0000-0000-000033000000}"/>
    <cellStyle name="xl65" xfId="13" xr:uid="{00000000-0005-0000-0000-000034000000}"/>
    <cellStyle name="xl66" xfId="19" xr:uid="{00000000-0005-0000-0000-000035000000}"/>
    <cellStyle name="xl67" xfId="22" xr:uid="{00000000-0005-0000-0000-000036000000}"/>
    <cellStyle name="xl68" xfId="47" xr:uid="{00000000-0005-0000-0000-000037000000}"/>
    <cellStyle name="xl69" xfId="54" xr:uid="{00000000-0005-0000-0000-000038000000}"/>
    <cellStyle name="xl70" xfId="44" xr:uid="{00000000-0005-0000-0000-000039000000}"/>
    <cellStyle name="xl71" xfId="10" xr:uid="{00000000-0005-0000-0000-00003A000000}"/>
    <cellStyle name="xl72" xfId="14" xr:uid="{00000000-0005-0000-0000-00003B000000}"/>
    <cellStyle name="xl73" xfId="20" xr:uid="{00000000-0005-0000-0000-00003C000000}"/>
    <cellStyle name="xl74" xfId="23" xr:uid="{00000000-0005-0000-0000-00003D000000}"/>
    <cellStyle name="xl75" xfId="34" xr:uid="{00000000-0005-0000-0000-00003E000000}"/>
    <cellStyle name="xl76" xfId="2" xr:uid="{00000000-0005-0000-0000-00003F000000}"/>
    <cellStyle name="xl77" xfId="4" xr:uid="{00000000-0005-0000-0000-000040000000}"/>
    <cellStyle name="xl78" xfId="5" xr:uid="{00000000-0005-0000-0000-000041000000}"/>
    <cellStyle name="xl79" xfId="15" xr:uid="{00000000-0005-0000-0000-000042000000}"/>
    <cellStyle name="xl80" xfId="21" xr:uid="{00000000-0005-0000-0000-000043000000}"/>
    <cellStyle name="xl81" xfId="24" xr:uid="{00000000-0005-0000-0000-000044000000}"/>
    <cellStyle name="xl82" xfId="26" xr:uid="{00000000-0005-0000-0000-000045000000}"/>
    <cellStyle name="xl83" xfId="27" xr:uid="{00000000-0005-0000-0000-000046000000}"/>
    <cellStyle name="xl84" xfId="29" xr:uid="{00000000-0005-0000-0000-000047000000}"/>
    <cellStyle name="xl85" xfId="31" xr:uid="{00000000-0005-0000-0000-000048000000}"/>
    <cellStyle name="xl86" xfId="35" xr:uid="{00000000-0005-0000-0000-000049000000}"/>
    <cellStyle name="xl87" xfId="38" xr:uid="{00000000-0005-0000-0000-00004A000000}"/>
    <cellStyle name="xl88" xfId="42" xr:uid="{00000000-0005-0000-0000-00004B000000}"/>
    <cellStyle name="xl89" xfId="48" xr:uid="{00000000-0005-0000-0000-00004C000000}"/>
    <cellStyle name="xl90" xfId="55" xr:uid="{00000000-0005-0000-0000-00004D000000}"/>
    <cellStyle name="xl91" xfId="83" xr:uid="{00000000-0005-0000-0000-00004E000000}"/>
    <cellStyle name="xl92" xfId="12" xr:uid="{00000000-0005-0000-0000-00004F000000}"/>
    <cellStyle name="xl93" xfId="16" xr:uid="{00000000-0005-0000-0000-000050000000}"/>
    <cellStyle name="xl94" xfId="25" xr:uid="{00000000-0005-0000-0000-000051000000}"/>
    <cellStyle name="xl95" xfId="73" xr:uid="{00000000-0005-0000-0000-00005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topLeftCell="B13" zoomScale="70" zoomScaleNormal="70" zoomScaleSheetLayoutView="70" zoomScalePageLayoutView="70" workbookViewId="0">
      <selection activeCell="E58" sqref="E58"/>
    </sheetView>
  </sheetViews>
  <sheetFormatPr defaultRowHeight="15" x14ac:dyDescent="0.25"/>
  <cols>
    <col min="1" max="1" width="9.140625" style="1" hidden="1"/>
    <col min="2" max="2" width="17.140625" style="1" customWidth="1"/>
    <col min="3" max="3" width="26.85546875" style="1" customWidth="1"/>
    <col min="4" max="4" width="15.85546875" style="1" customWidth="1"/>
    <col min="5" max="5" width="7.85546875" style="1" customWidth="1"/>
    <col min="6" max="6" width="15.140625" style="1" customWidth="1"/>
    <col min="7" max="7" width="9.28515625" style="1" customWidth="1"/>
    <col min="8" max="8" width="26.28515625" style="1" customWidth="1"/>
    <col min="9" max="9" width="16.42578125" style="1" customWidth="1"/>
    <col min="10" max="10" width="15.85546875" style="1" customWidth="1"/>
    <col min="11" max="11" width="10.7109375" style="1" customWidth="1"/>
    <col min="12" max="12" width="4.85546875" style="1" customWidth="1"/>
    <col min="13" max="13" width="18" style="1" customWidth="1"/>
    <col min="14" max="14" width="6.7109375" style="1" customWidth="1"/>
    <col min="15" max="15" width="27.5703125" style="1" customWidth="1"/>
    <col min="16" max="16" width="3" style="1" customWidth="1"/>
    <col min="17" max="17" width="9.140625" style="1" customWidth="1"/>
    <col min="18" max="16384" width="9.140625" style="1"/>
  </cols>
  <sheetData>
    <row r="1" spans="1:17" ht="15" customHeight="1" x14ac:dyDescent="0.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 t="s">
        <v>0</v>
      </c>
      <c r="P1" s="2"/>
      <c r="Q1" s="3"/>
    </row>
    <row r="2" spans="1:17" ht="15" customHeight="1" x14ac:dyDescent="0.25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2"/>
      <c r="Q2" s="3"/>
    </row>
    <row r="3" spans="1:17" ht="15" customHeight="1" x14ac:dyDescent="0.25">
      <c r="A3" s="2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1"/>
      <c r="P3" s="2"/>
      <c r="Q3" s="3"/>
    </row>
    <row r="4" spans="1:17" ht="15.4" customHeight="1" x14ac:dyDescent="0.25">
      <c r="A4" s="4"/>
      <c r="B4" s="22"/>
      <c r="C4" s="22"/>
      <c r="D4" s="22"/>
      <c r="E4" s="107" t="s">
        <v>1</v>
      </c>
      <c r="F4" s="108"/>
      <c r="G4" s="108"/>
      <c r="H4" s="108"/>
      <c r="I4" s="23"/>
      <c r="J4" s="24"/>
      <c r="K4" s="24"/>
      <c r="L4" s="24"/>
      <c r="M4" s="24"/>
      <c r="N4" s="25"/>
      <c r="O4" s="26" t="s">
        <v>2</v>
      </c>
      <c r="P4" s="6"/>
      <c r="Q4" s="3"/>
    </row>
    <row r="5" spans="1:17" ht="15.4" customHeight="1" x14ac:dyDescent="0.25">
      <c r="A5" s="4"/>
      <c r="B5" s="22"/>
      <c r="C5" s="22"/>
      <c r="D5" s="22"/>
      <c r="E5" s="107" t="s">
        <v>3</v>
      </c>
      <c r="F5" s="108"/>
      <c r="G5" s="108"/>
      <c r="H5" s="108"/>
      <c r="I5" s="109"/>
      <c r="J5" s="110"/>
      <c r="K5" s="27"/>
      <c r="L5" s="27"/>
      <c r="M5" s="111" t="s">
        <v>4</v>
      </c>
      <c r="N5" s="112"/>
      <c r="O5" s="28" t="s">
        <v>5</v>
      </c>
      <c r="P5" s="7"/>
      <c r="Q5" s="3"/>
    </row>
    <row r="6" spans="1:17" ht="17.25" customHeight="1" x14ac:dyDescent="0.25">
      <c r="A6" s="4"/>
      <c r="B6" s="22"/>
      <c r="C6" s="29"/>
      <c r="D6" s="22"/>
      <c r="E6" s="113" t="s">
        <v>92</v>
      </c>
      <c r="F6" s="114"/>
      <c r="G6" s="114"/>
      <c r="H6" s="114"/>
      <c r="I6" s="24"/>
      <c r="J6" s="30"/>
      <c r="K6" s="30"/>
      <c r="L6" s="30"/>
      <c r="M6" s="24"/>
      <c r="N6" s="31" t="s">
        <v>6</v>
      </c>
      <c r="O6" s="32">
        <v>44531</v>
      </c>
      <c r="P6" s="7"/>
      <c r="Q6" s="3"/>
    </row>
    <row r="7" spans="1:17" ht="17.25" customHeight="1" x14ac:dyDescent="0.25">
      <c r="A7" s="4"/>
      <c r="B7" s="22"/>
      <c r="C7" s="29"/>
      <c r="D7" s="22"/>
      <c r="E7" s="33"/>
      <c r="F7" s="33"/>
      <c r="G7" s="33"/>
      <c r="H7" s="33"/>
      <c r="I7" s="24"/>
      <c r="J7" s="30"/>
      <c r="K7" s="30"/>
      <c r="L7" s="30"/>
      <c r="M7" s="24"/>
      <c r="N7" s="31" t="s">
        <v>7</v>
      </c>
      <c r="O7" s="32"/>
      <c r="P7" s="7"/>
      <c r="Q7" s="3"/>
    </row>
    <row r="8" spans="1:17" ht="15" customHeight="1" x14ac:dyDescent="0.25">
      <c r="A8" s="5"/>
      <c r="B8" s="91" t="s">
        <v>8</v>
      </c>
      <c r="C8" s="92"/>
      <c r="D8" s="92"/>
      <c r="E8" s="24"/>
      <c r="F8" s="24"/>
      <c r="G8" s="24"/>
      <c r="H8" s="23"/>
      <c r="I8" s="23"/>
      <c r="J8" s="34"/>
      <c r="K8" s="34"/>
      <c r="L8" s="34"/>
      <c r="M8" s="34"/>
      <c r="N8" s="35"/>
      <c r="O8" s="36"/>
      <c r="P8" s="8"/>
      <c r="Q8" s="3"/>
    </row>
    <row r="9" spans="1:17" ht="15" customHeight="1" x14ac:dyDescent="0.25">
      <c r="A9" s="5"/>
      <c r="B9" s="91" t="s">
        <v>9</v>
      </c>
      <c r="C9" s="92"/>
      <c r="D9" s="92"/>
      <c r="E9" s="24"/>
      <c r="F9" s="24"/>
      <c r="G9" s="24"/>
      <c r="H9" s="23"/>
      <c r="I9" s="23"/>
      <c r="J9" s="34"/>
      <c r="K9" s="34"/>
      <c r="L9" s="34"/>
      <c r="M9" s="34"/>
      <c r="N9" s="35"/>
      <c r="O9" s="37"/>
      <c r="P9" s="8"/>
      <c r="Q9" s="3"/>
    </row>
    <row r="10" spans="1:17" ht="15" customHeight="1" x14ac:dyDescent="0.25">
      <c r="A10" s="5"/>
      <c r="B10" s="91" t="s">
        <v>10</v>
      </c>
      <c r="C10" s="92"/>
      <c r="D10" s="92"/>
      <c r="E10" s="24"/>
      <c r="F10" s="24"/>
      <c r="G10" s="24"/>
      <c r="H10" s="23"/>
      <c r="I10" s="23"/>
      <c r="J10" s="34"/>
      <c r="K10" s="34"/>
      <c r="L10" s="34"/>
      <c r="M10" s="34"/>
      <c r="N10" s="31" t="s">
        <v>11</v>
      </c>
      <c r="O10" s="38" t="s">
        <v>12</v>
      </c>
      <c r="P10" s="8"/>
      <c r="Q10" s="3"/>
    </row>
    <row r="11" spans="1:17" ht="15" customHeight="1" x14ac:dyDescent="0.25">
      <c r="A11" s="5"/>
      <c r="B11" s="91" t="s">
        <v>13</v>
      </c>
      <c r="C11" s="92"/>
      <c r="D11" s="92"/>
      <c r="E11" s="24"/>
      <c r="F11" s="24"/>
      <c r="G11" s="24"/>
      <c r="H11" s="23"/>
      <c r="I11" s="23"/>
      <c r="J11" s="34"/>
      <c r="K11" s="34"/>
      <c r="L11" s="34"/>
      <c r="M11" s="34"/>
      <c r="N11" s="35"/>
      <c r="O11" s="36"/>
      <c r="P11" s="8"/>
      <c r="Q11" s="3"/>
    </row>
    <row r="12" spans="1:17" ht="15" customHeight="1" x14ac:dyDescent="0.25">
      <c r="A12" s="5"/>
      <c r="B12" s="91" t="s">
        <v>14</v>
      </c>
      <c r="C12" s="92"/>
      <c r="D12" s="92"/>
      <c r="E12" s="24"/>
      <c r="F12" s="24"/>
      <c r="G12" s="24"/>
      <c r="H12" s="23"/>
      <c r="I12" s="23"/>
      <c r="J12" s="30"/>
      <c r="K12" s="30"/>
      <c r="L12" s="30"/>
      <c r="M12" s="30"/>
      <c r="N12" s="31" t="s">
        <v>15</v>
      </c>
      <c r="O12" s="38" t="s">
        <v>16</v>
      </c>
      <c r="P12" s="8"/>
      <c r="Q12" s="3"/>
    </row>
    <row r="13" spans="1:17" ht="15.2" customHeight="1" x14ac:dyDescent="0.25">
      <c r="A13" s="5"/>
      <c r="B13" s="91" t="s">
        <v>17</v>
      </c>
      <c r="C13" s="92"/>
      <c r="D13" s="92"/>
      <c r="E13" s="103" t="s">
        <v>97</v>
      </c>
      <c r="F13" s="104"/>
      <c r="G13" s="104"/>
      <c r="H13" s="104"/>
      <c r="I13" s="104"/>
      <c r="J13" s="30"/>
      <c r="K13" s="30"/>
      <c r="L13" s="30"/>
      <c r="M13" s="30"/>
      <c r="N13" s="31" t="s">
        <v>18</v>
      </c>
      <c r="O13" s="39" t="s">
        <v>19</v>
      </c>
      <c r="P13" s="8"/>
      <c r="Q13" s="3"/>
    </row>
    <row r="14" spans="1:17" ht="15.2" customHeight="1" x14ac:dyDescent="0.25">
      <c r="A14" s="5"/>
      <c r="B14" s="91" t="s">
        <v>20</v>
      </c>
      <c r="C14" s="92"/>
      <c r="D14" s="92"/>
      <c r="E14" s="105" t="s">
        <v>21</v>
      </c>
      <c r="F14" s="106"/>
      <c r="G14" s="106"/>
      <c r="H14" s="106"/>
      <c r="I14" s="106"/>
      <c r="J14" s="30"/>
      <c r="K14" s="30"/>
      <c r="L14" s="30"/>
      <c r="M14" s="30"/>
      <c r="N14" s="31" t="s">
        <v>22</v>
      </c>
      <c r="O14" s="40" t="s">
        <v>23</v>
      </c>
      <c r="P14" s="8"/>
      <c r="Q14" s="3"/>
    </row>
    <row r="15" spans="1:17" ht="15.2" customHeight="1" x14ac:dyDescent="0.25">
      <c r="A15" s="5"/>
      <c r="B15" s="91" t="s">
        <v>24</v>
      </c>
      <c r="C15" s="92"/>
      <c r="D15" s="24"/>
      <c r="E15" s="105" t="s">
        <v>25</v>
      </c>
      <c r="F15" s="106"/>
      <c r="G15" s="106"/>
      <c r="H15" s="106"/>
      <c r="I15" s="106"/>
      <c r="J15" s="34"/>
      <c r="K15" s="34"/>
      <c r="L15" s="34"/>
      <c r="M15" s="34"/>
      <c r="N15" s="35"/>
      <c r="O15" s="39"/>
      <c r="P15" s="8"/>
      <c r="Q15" s="3"/>
    </row>
    <row r="16" spans="1:17" ht="12" customHeight="1" x14ac:dyDescent="0.25">
      <c r="A16" s="5"/>
      <c r="B16" s="24"/>
      <c r="C16" s="23"/>
      <c r="D16" s="24"/>
      <c r="E16" s="41"/>
      <c r="F16" s="41"/>
      <c r="G16" s="41"/>
      <c r="H16" s="42"/>
      <c r="I16" s="42"/>
      <c r="J16" s="30"/>
      <c r="K16" s="30"/>
      <c r="L16" s="30"/>
      <c r="M16" s="30"/>
      <c r="N16" s="31" t="s">
        <v>26</v>
      </c>
      <c r="O16" s="39" t="s">
        <v>27</v>
      </c>
      <c r="P16" s="8"/>
      <c r="Q16" s="3"/>
    </row>
    <row r="17" spans="1:17" ht="12.75" customHeight="1" x14ac:dyDescent="0.25">
      <c r="A17" s="5"/>
      <c r="B17" s="91" t="s">
        <v>28</v>
      </c>
      <c r="C17" s="92"/>
      <c r="D17" s="24"/>
      <c r="E17" s="24"/>
      <c r="F17" s="24"/>
      <c r="G17" s="24"/>
      <c r="H17" s="23"/>
      <c r="I17" s="23"/>
      <c r="J17" s="23"/>
      <c r="K17" s="23"/>
      <c r="L17" s="23"/>
      <c r="M17" s="23"/>
      <c r="N17" s="43"/>
      <c r="O17" s="39"/>
      <c r="P17" s="8"/>
      <c r="Q17" s="3"/>
    </row>
    <row r="18" spans="1:17" ht="12" customHeight="1" x14ac:dyDescent="0.25">
      <c r="A18" s="5"/>
      <c r="B18" s="91" t="s">
        <v>29</v>
      </c>
      <c r="C18" s="92"/>
      <c r="D18" s="24"/>
      <c r="E18" s="24"/>
      <c r="F18" s="24"/>
      <c r="G18" s="24"/>
      <c r="H18" s="23"/>
      <c r="I18" s="23"/>
      <c r="J18" s="30"/>
      <c r="K18" s="30"/>
      <c r="L18" s="30"/>
      <c r="M18" s="30"/>
      <c r="N18" s="31" t="s">
        <v>30</v>
      </c>
      <c r="O18" s="44" t="s">
        <v>31</v>
      </c>
      <c r="P18" s="8"/>
      <c r="Q18" s="3"/>
    </row>
    <row r="19" spans="1:17" ht="8.4499999999999993" customHeight="1" x14ac:dyDescent="0.25">
      <c r="A19" s="5"/>
      <c r="B19" s="24"/>
      <c r="C19" s="45" t="s">
        <v>32</v>
      </c>
      <c r="D19" s="46"/>
      <c r="E19" s="46"/>
      <c r="F19" s="46"/>
      <c r="G19" s="46"/>
      <c r="H19" s="45"/>
      <c r="I19" s="45"/>
      <c r="J19" s="45"/>
      <c r="K19" s="45"/>
      <c r="L19" s="45"/>
      <c r="M19" s="45"/>
      <c r="N19" s="45"/>
      <c r="O19" s="47"/>
      <c r="P19" s="5"/>
      <c r="Q19" s="3"/>
    </row>
    <row r="20" spans="1:17" ht="15" customHeight="1" x14ac:dyDescent="0.25">
      <c r="A20" s="5"/>
      <c r="B20" s="93" t="s">
        <v>33</v>
      </c>
      <c r="C20" s="94"/>
      <c r="D20" s="94"/>
      <c r="E20" s="94"/>
      <c r="F20" s="94"/>
      <c r="G20" s="94"/>
      <c r="H20" s="71" t="s">
        <v>34</v>
      </c>
      <c r="I20" s="71" t="s">
        <v>35</v>
      </c>
      <c r="J20" s="72"/>
      <c r="K20" s="75" t="s">
        <v>36</v>
      </c>
      <c r="L20" s="76"/>
      <c r="M20" s="73" t="s">
        <v>37</v>
      </c>
      <c r="N20" s="74"/>
      <c r="O20" s="74"/>
      <c r="P20" s="5"/>
      <c r="Q20" s="3"/>
    </row>
    <row r="21" spans="1:17" ht="18" customHeight="1" x14ac:dyDescent="0.25">
      <c r="A21" s="5"/>
      <c r="B21" s="95" t="s">
        <v>38</v>
      </c>
      <c r="C21" s="96"/>
      <c r="D21" s="75" t="s">
        <v>39</v>
      </c>
      <c r="E21" s="71" t="s">
        <v>40</v>
      </c>
      <c r="F21" s="72"/>
      <c r="G21" s="72"/>
      <c r="H21" s="72"/>
      <c r="I21" s="71" t="s">
        <v>41</v>
      </c>
      <c r="J21" s="71" t="s">
        <v>42</v>
      </c>
      <c r="K21" s="76"/>
      <c r="L21" s="76"/>
      <c r="M21" s="77" t="s">
        <v>39</v>
      </c>
      <c r="N21" s="73" t="s">
        <v>40</v>
      </c>
      <c r="O21" s="74"/>
      <c r="P21" s="5"/>
      <c r="Q21" s="3"/>
    </row>
    <row r="22" spans="1:17" ht="19.5" customHeight="1" x14ac:dyDescent="0.25">
      <c r="A22" s="5"/>
      <c r="B22" s="96"/>
      <c r="C22" s="96"/>
      <c r="D22" s="76"/>
      <c r="E22" s="75" t="s">
        <v>43</v>
      </c>
      <c r="F22" s="71" t="s">
        <v>44</v>
      </c>
      <c r="G22" s="75" t="s">
        <v>45</v>
      </c>
      <c r="H22" s="72"/>
      <c r="I22" s="72"/>
      <c r="J22" s="72"/>
      <c r="K22" s="76"/>
      <c r="L22" s="76"/>
      <c r="M22" s="78"/>
      <c r="N22" s="75" t="s">
        <v>43</v>
      </c>
      <c r="O22" s="73" t="s">
        <v>44</v>
      </c>
      <c r="P22" s="5"/>
      <c r="Q22" s="3"/>
    </row>
    <row r="23" spans="1:17" ht="18" customHeight="1" x14ac:dyDescent="0.25">
      <c r="A23" s="5"/>
      <c r="B23" s="96"/>
      <c r="C23" s="96"/>
      <c r="D23" s="76"/>
      <c r="E23" s="76"/>
      <c r="F23" s="72"/>
      <c r="G23" s="76"/>
      <c r="H23" s="72"/>
      <c r="I23" s="72"/>
      <c r="J23" s="72"/>
      <c r="K23" s="76"/>
      <c r="L23" s="76"/>
      <c r="M23" s="78"/>
      <c r="N23" s="76"/>
      <c r="O23" s="74"/>
      <c r="P23" s="5"/>
      <c r="Q23" s="3"/>
    </row>
    <row r="24" spans="1:17" ht="15" customHeight="1" x14ac:dyDescent="0.25">
      <c r="A24" s="5"/>
      <c r="B24" s="97">
        <v>1</v>
      </c>
      <c r="C24" s="98"/>
      <c r="D24" s="26">
        <v>2</v>
      </c>
      <c r="E24" s="26">
        <v>3</v>
      </c>
      <c r="F24" s="26">
        <v>4</v>
      </c>
      <c r="G24" s="48">
        <v>5</v>
      </c>
      <c r="H24" s="48">
        <v>6</v>
      </c>
      <c r="I24" s="48">
        <v>7</v>
      </c>
      <c r="J24" s="49" t="s">
        <v>46</v>
      </c>
      <c r="K24" s="79" t="s">
        <v>47</v>
      </c>
      <c r="L24" s="80"/>
      <c r="M24" s="49" t="s">
        <v>48</v>
      </c>
      <c r="N24" s="49" t="s">
        <v>49</v>
      </c>
      <c r="O24" s="50" t="s">
        <v>50</v>
      </c>
      <c r="P24" s="5"/>
      <c r="Q24" s="3"/>
    </row>
    <row r="25" spans="1:17" ht="42.75" customHeight="1" x14ac:dyDescent="0.25">
      <c r="A25" s="10">
        <v>1</v>
      </c>
      <c r="B25" s="69" t="s">
        <v>51</v>
      </c>
      <c r="C25" s="70"/>
      <c r="D25" s="51"/>
      <c r="E25" s="52" t="s">
        <v>52</v>
      </c>
      <c r="F25" s="52"/>
      <c r="G25" s="52" t="s">
        <v>53</v>
      </c>
      <c r="H25" s="52" t="s">
        <v>54</v>
      </c>
      <c r="I25" s="53">
        <v>5000</v>
      </c>
      <c r="J25" s="53">
        <v>0</v>
      </c>
      <c r="K25" s="81" t="s">
        <v>55</v>
      </c>
      <c r="L25" s="82"/>
      <c r="M25" s="54" t="s">
        <v>56</v>
      </c>
      <c r="N25" s="54" t="s">
        <v>94</v>
      </c>
      <c r="O25" s="55"/>
      <c r="P25" s="8"/>
      <c r="Q25" s="3"/>
    </row>
    <row r="26" spans="1:17" ht="51.75" customHeight="1" x14ac:dyDescent="0.25">
      <c r="A26" s="10">
        <v>2</v>
      </c>
      <c r="B26" s="69" t="s">
        <v>51</v>
      </c>
      <c r="C26" s="70"/>
      <c r="D26" s="51"/>
      <c r="E26" s="52" t="s">
        <v>52</v>
      </c>
      <c r="F26" s="52"/>
      <c r="G26" s="52" t="s">
        <v>53</v>
      </c>
      <c r="H26" s="52" t="s">
        <v>57</v>
      </c>
      <c r="I26" s="53">
        <v>0</v>
      </c>
      <c r="J26" s="53">
        <v>0</v>
      </c>
      <c r="K26" s="81" t="s">
        <v>55</v>
      </c>
      <c r="L26" s="82"/>
      <c r="M26" s="54" t="s">
        <v>56</v>
      </c>
      <c r="N26" s="54" t="s">
        <v>94</v>
      </c>
      <c r="O26" s="55"/>
      <c r="P26" s="8"/>
      <c r="Q26" s="3"/>
    </row>
    <row r="27" spans="1:17" ht="47.25" customHeight="1" x14ac:dyDescent="0.25">
      <c r="A27" s="10">
        <v>3</v>
      </c>
      <c r="B27" s="69" t="s">
        <v>51</v>
      </c>
      <c r="C27" s="70"/>
      <c r="D27" s="51"/>
      <c r="E27" s="52" t="s">
        <v>52</v>
      </c>
      <c r="F27" s="52"/>
      <c r="G27" s="52" t="s">
        <v>53</v>
      </c>
      <c r="H27" s="52" t="s">
        <v>58</v>
      </c>
      <c r="I27" s="53">
        <v>5000</v>
      </c>
      <c r="J27" s="53">
        <v>0</v>
      </c>
      <c r="K27" s="81" t="s">
        <v>55</v>
      </c>
      <c r="L27" s="82"/>
      <c r="M27" s="54" t="s">
        <v>56</v>
      </c>
      <c r="N27" s="54" t="s">
        <v>94</v>
      </c>
      <c r="O27" s="55"/>
      <c r="P27" s="8"/>
      <c r="Q27" s="3"/>
    </row>
    <row r="28" spans="1:17" ht="45" customHeight="1" x14ac:dyDescent="0.25">
      <c r="A28" s="10">
        <v>4</v>
      </c>
      <c r="B28" s="69" t="s">
        <v>51</v>
      </c>
      <c r="C28" s="70"/>
      <c r="D28" s="51"/>
      <c r="E28" s="52" t="s">
        <v>52</v>
      </c>
      <c r="F28" s="52"/>
      <c r="G28" s="52" t="s">
        <v>53</v>
      </c>
      <c r="H28" s="52" t="s">
        <v>59</v>
      </c>
      <c r="I28" s="53">
        <v>3000</v>
      </c>
      <c r="J28" s="53">
        <v>0</v>
      </c>
      <c r="K28" s="81" t="s">
        <v>55</v>
      </c>
      <c r="L28" s="82"/>
      <c r="M28" s="54" t="s">
        <v>56</v>
      </c>
      <c r="N28" s="54" t="s">
        <v>94</v>
      </c>
      <c r="O28" s="55"/>
      <c r="P28" s="8"/>
      <c r="Q28" s="3"/>
    </row>
    <row r="29" spans="1:17" ht="41.25" customHeight="1" x14ac:dyDescent="0.25">
      <c r="A29" s="10">
        <v>5</v>
      </c>
      <c r="B29" s="69" t="s">
        <v>51</v>
      </c>
      <c r="C29" s="70"/>
      <c r="D29" s="51"/>
      <c r="E29" s="52" t="s">
        <v>52</v>
      </c>
      <c r="F29" s="52"/>
      <c r="G29" s="52" t="s">
        <v>53</v>
      </c>
      <c r="H29" s="52" t="s">
        <v>60</v>
      </c>
      <c r="I29" s="53">
        <v>10000</v>
      </c>
      <c r="J29" s="53">
        <v>0</v>
      </c>
      <c r="K29" s="81" t="s">
        <v>55</v>
      </c>
      <c r="L29" s="82"/>
      <c r="M29" s="54" t="s">
        <v>56</v>
      </c>
      <c r="N29" s="54" t="s">
        <v>94</v>
      </c>
      <c r="O29" s="55"/>
      <c r="P29" s="8"/>
      <c r="Q29" s="3"/>
    </row>
    <row r="30" spans="1:17" ht="15" customHeight="1" x14ac:dyDescent="0.25">
      <c r="A30" s="11" t="s">
        <v>61</v>
      </c>
      <c r="B30" s="67" t="s">
        <v>62</v>
      </c>
      <c r="C30" s="68"/>
      <c r="D30" s="51"/>
      <c r="E30" s="52" t="s">
        <v>63</v>
      </c>
      <c r="F30" s="52" t="s">
        <v>63</v>
      </c>
      <c r="G30" s="52" t="s">
        <v>63</v>
      </c>
      <c r="H30" s="52" t="s">
        <v>64</v>
      </c>
      <c r="I30" s="53">
        <f>I25+I26+I27+I28+I29</f>
        <v>23000</v>
      </c>
      <c r="J30" s="53">
        <v>0</v>
      </c>
      <c r="K30" s="81"/>
      <c r="L30" s="82"/>
      <c r="M30" s="54"/>
      <c r="N30" s="54"/>
      <c r="O30" s="55" t="s">
        <v>63</v>
      </c>
      <c r="P30" s="8"/>
      <c r="Q30" s="3"/>
    </row>
    <row r="31" spans="1:17" ht="15" customHeight="1" x14ac:dyDescent="0.25">
      <c r="A31" s="11"/>
      <c r="B31" s="67" t="s">
        <v>65</v>
      </c>
      <c r="C31" s="68"/>
      <c r="D31" s="51"/>
      <c r="E31" s="52"/>
      <c r="F31" s="52"/>
      <c r="G31" s="52"/>
      <c r="H31" s="52" t="s">
        <v>32</v>
      </c>
      <c r="I31" s="53"/>
      <c r="J31" s="53"/>
      <c r="K31" s="81"/>
      <c r="L31" s="82"/>
      <c r="M31" s="54"/>
      <c r="N31" s="54"/>
      <c r="O31" s="55"/>
      <c r="P31" s="8"/>
      <c r="Q31" s="3"/>
    </row>
    <row r="32" spans="1:17" ht="15" customHeight="1" x14ac:dyDescent="0.25">
      <c r="A32" s="11" t="s">
        <v>66</v>
      </c>
      <c r="B32" s="67" t="s">
        <v>67</v>
      </c>
      <c r="C32" s="68"/>
      <c r="D32" s="51"/>
      <c r="E32" s="52" t="s">
        <v>52</v>
      </c>
      <c r="F32" s="52" t="s">
        <v>68</v>
      </c>
      <c r="G32" s="52" t="s">
        <v>69</v>
      </c>
      <c r="H32" s="52" t="s">
        <v>70</v>
      </c>
      <c r="I32" s="53">
        <f>I25+I26</f>
        <v>5000</v>
      </c>
      <c r="J32" s="53">
        <v>0</v>
      </c>
      <c r="K32" s="81"/>
      <c r="L32" s="82"/>
      <c r="M32" s="54"/>
      <c r="N32" s="54"/>
      <c r="O32" s="55" t="s">
        <v>63</v>
      </c>
      <c r="P32" s="8"/>
      <c r="Q32" s="3"/>
    </row>
    <row r="33" spans="1:17" ht="15" customHeight="1" x14ac:dyDescent="0.25">
      <c r="A33" s="11" t="s">
        <v>71</v>
      </c>
      <c r="B33" s="67"/>
      <c r="C33" s="68"/>
      <c r="D33" s="51"/>
      <c r="E33" s="52" t="s">
        <v>52</v>
      </c>
      <c r="F33" s="52" t="s">
        <v>68</v>
      </c>
      <c r="G33" s="52" t="s">
        <v>69</v>
      </c>
      <c r="H33" s="52" t="s">
        <v>72</v>
      </c>
      <c r="I33" s="53">
        <v>5000</v>
      </c>
      <c r="J33" s="53">
        <v>0</v>
      </c>
      <c r="K33" s="81"/>
      <c r="L33" s="82"/>
      <c r="M33" s="54"/>
      <c r="N33" s="54"/>
      <c r="O33" s="55" t="s">
        <v>63</v>
      </c>
      <c r="P33" s="8"/>
      <c r="Q33" s="3"/>
    </row>
    <row r="34" spans="1:17" ht="15" customHeight="1" x14ac:dyDescent="0.25">
      <c r="A34" s="11" t="s">
        <v>73</v>
      </c>
      <c r="B34" s="67"/>
      <c r="C34" s="68"/>
      <c r="D34" s="51"/>
      <c r="E34" s="52" t="s">
        <v>52</v>
      </c>
      <c r="F34" s="52" t="s">
        <v>68</v>
      </c>
      <c r="G34" s="52" t="s">
        <v>69</v>
      </c>
      <c r="H34" s="52" t="s">
        <v>74</v>
      </c>
      <c r="I34" s="53">
        <v>3000</v>
      </c>
      <c r="J34" s="53">
        <v>0</v>
      </c>
      <c r="K34" s="81"/>
      <c r="L34" s="82"/>
      <c r="M34" s="54"/>
      <c r="N34" s="54"/>
      <c r="O34" s="55" t="s">
        <v>63</v>
      </c>
      <c r="P34" s="8"/>
      <c r="Q34" s="3"/>
    </row>
    <row r="35" spans="1:17" ht="15" customHeight="1" x14ac:dyDescent="0.25">
      <c r="A35" s="11" t="s">
        <v>75</v>
      </c>
      <c r="B35" s="67"/>
      <c r="C35" s="68"/>
      <c r="D35" s="51"/>
      <c r="E35" s="52" t="s">
        <v>52</v>
      </c>
      <c r="F35" s="52" t="s">
        <v>68</v>
      </c>
      <c r="G35" s="52" t="s">
        <v>69</v>
      </c>
      <c r="H35" s="52" t="s">
        <v>76</v>
      </c>
      <c r="I35" s="53">
        <f>I29</f>
        <v>10000</v>
      </c>
      <c r="J35" s="53">
        <v>0</v>
      </c>
      <c r="K35" s="81"/>
      <c r="L35" s="82"/>
      <c r="M35" s="54"/>
      <c r="N35" s="54"/>
      <c r="O35" s="55" t="s">
        <v>63</v>
      </c>
      <c r="P35" s="8"/>
      <c r="Q35" s="3"/>
    </row>
    <row r="36" spans="1:17" ht="15" customHeight="1" x14ac:dyDescent="0.25">
      <c r="A36" s="11"/>
      <c r="B36" s="67" t="s">
        <v>77</v>
      </c>
      <c r="C36" s="68"/>
      <c r="D36" s="51"/>
      <c r="E36" s="52"/>
      <c r="F36" s="52"/>
      <c r="G36" s="52"/>
      <c r="H36" s="52" t="s">
        <v>32</v>
      </c>
      <c r="I36" s="53"/>
      <c r="J36" s="53"/>
      <c r="K36" s="81"/>
      <c r="L36" s="82"/>
      <c r="M36" s="54"/>
      <c r="N36" s="54"/>
      <c r="O36" s="55"/>
      <c r="P36" s="8"/>
      <c r="Q36" s="3"/>
    </row>
    <row r="37" spans="1:17" ht="15" customHeight="1" x14ac:dyDescent="0.25">
      <c r="A37" s="11"/>
      <c r="B37" s="67" t="s">
        <v>78</v>
      </c>
      <c r="C37" s="68"/>
      <c r="D37" s="51"/>
      <c r="E37" s="52"/>
      <c r="F37" s="52"/>
      <c r="G37" s="52"/>
      <c r="H37" s="52" t="s">
        <v>32</v>
      </c>
      <c r="I37" s="53"/>
      <c r="J37" s="53"/>
      <c r="K37" s="81"/>
      <c r="L37" s="82"/>
      <c r="M37" s="54"/>
      <c r="N37" s="54"/>
      <c r="O37" s="55"/>
      <c r="P37" s="8"/>
      <c r="Q37" s="3"/>
    </row>
    <row r="38" spans="1:17" ht="15" customHeight="1" x14ac:dyDescent="0.25">
      <c r="A38" s="11"/>
      <c r="B38" s="67"/>
      <c r="C38" s="68"/>
      <c r="D38" s="51"/>
      <c r="E38" s="52"/>
      <c r="F38" s="52"/>
      <c r="G38" s="52"/>
      <c r="H38" s="52" t="s">
        <v>32</v>
      </c>
      <c r="I38" s="53"/>
      <c r="J38" s="53"/>
      <c r="K38" s="81"/>
      <c r="L38" s="82"/>
      <c r="M38" s="54"/>
      <c r="N38" s="54"/>
      <c r="O38" s="55"/>
      <c r="P38" s="8"/>
      <c r="Q38" s="3"/>
    </row>
    <row r="39" spans="1:17" ht="15" customHeight="1" x14ac:dyDescent="0.25">
      <c r="A39" s="11"/>
      <c r="B39" s="67" t="s">
        <v>79</v>
      </c>
      <c r="C39" s="68"/>
      <c r="D39" s="51"/>
      <c r="E39" s="52"/>
      <c r="F39" s="52"/>
      <c r="G39" s="52"/>
      <c r="H39" s="52" t="s">
        <v>32</v>
      </c>
      <c r="I39" s="53"/>
      <c r="J39" s="53"/>
      <c r="K39" s="81"/>
      <c r="L39" s="82"/>
      <c r="M39" s="54"/>
      <c r="N39" s="54"/>
      <c r="O39" s="55"/>
      <c r="P39" s="8"/>
      <c r="Q39" s="3"/>
    </row>
    <row r="40" spans="1:17" ht="15" customHeight="1" x14ac:dyDescent="0.25">
      <c r="A40" s="11" t="s">
        <v>80</v>
      </c>
      <c r="B40" s="67"/>
      <c r="C40" s="68"/>
      <c r="D40" s="51"/>
      <c r="E40" s="52" t="s">
        <v>52</v>
      </c>
      <c r="F40" s="52" t="s">
        <v>68</v>
      </c>
      <c r="G40" s="52" t="s">
        <v>69</v>
      </c>
      <c r="H40" s="52" t="s">
        <v>70</v>
      </c>
      <c r="I40" s="53">
        <f>I32</f>
        <v>5000</v>
      </c>
      <c r="J40" s="53">
        <v>0</v>
      </c>
      <c r="K40" s="81" t="s">
        <v>55</v>
      </c>
      <c r="L40" s="82"/>
      <c r="M40" s="54"/>
      <c r="N40" s="54"/>
      <c r="O40" s="55"/>
      <c r="P40" s="8"/>
      <c r="Q40" s="3"/>
    </row>
    <row r="41" spans="1:17" ht="15" customHeight="1" x14ac:dyDescent="0.25">
      <c r="A41" s="11" t="s">
        <v>81</v>
      </c>
      <c r="B41" s="67"/>
      <c r="C41" s="68"/>
      <c r="D41" s="51"/>
      <c r="E41" s="52" t="s">
        <v>52</v>
      </c>
      <c r="F41" s="52" t="s">
        <v>68</v>
      </c>
      <c r="G41" s="52" t="s">
        <v>69</v>
      </c>
      <c r="H41" s="52" t="s">
        <v>72</v>
      </c>
      <c r="I41" s="53">
        <v>5000</v>
      </c>
      <c r="J41" s="53">
        <v>0</v>
      </c>
      <c r="K41" s="81" t="s">
        <v>55</v>
      </c>
      <c r="L41" s="82"/>
      <c r="M41" s="54"/>
      <c r="N41" s="54"/>
      <c r="O41" s="55"/>
      <c r="P41" s="8"/>
      <c r="Q41" s="3"/>
    </row>
    <row r="42" spans="1:17" ht="15" customHeight="1" x14ac:dyDescent="0.25">
      <c r="A42" s="11" t="s">
        <v>82</v>
      </c>
      <c r="B42" s="67"/>
      <c r="C42" s="68"/>
      <c r="D42" s="51"/>
      <c r="E42" s="52" t="s">
        <v>52</v>
      </c>
      <c r="F42" s="52" t="s">
        <v>68</v>
      </c>
      <c r="G42" s="52" t="s">
        <v>69</v>
      </c>
      <c r="H42" s="52" t="s">
        <v>74</v>
      </c>
      <c r="I42" s="53">
        <v>3000</v>
      </c>
      <c r="J42" s="53">
        <v>0</v>
      </c>
      <c r="K42" s="81" t="s">
        <v>55</v>
      </c>
      <c r="L42" s="82"/>
      <c r="M42" s="54"/>
      <c r="N42" s="54"/>
      <c r="O42" s="55"/>
      <c r="P42" s="8"/>
      <c r="Q42" s="3"/>
    </row>
    <row r="43" spans="1:17" ht="15" customHeight="1" x14ac:dyDescent="0.25">
      <c r="A43" s="11" t="s">
        <v>83</v>
      </c>
      <c r="B43" s="67"/>
      <c r="C43" s="68"/>
      <c r="D43" s="51"/>
      <c r="E43" s="52" t="s">
        <v>52</v>
      </c>
      <c r="F43" s="52" t="s">
        <v>68</v>
      </c>
      <c r="G43" s="52" t="s">
        <v>69</v>
      </c>
      <c r="H43" s="52" t="s">
        <v>76</v>
      </c>
      <c r="I43" s="53">
        <f>I35</f>
        <v>10000</v>
      </c>
      <c r="J43" s="53">
        <v>0</v>
      </c>
      <c r="K43" s="81" t="s">
        <v>55</v>
      </c>
      <c r="L43" s="82"/>
      <c r="M43" s="54"/>
      <c r="N43" s="54"/>
      <c r="O43" s="55"/>
      <c r="P43" s="8"/>
      <c r="Q43" s="3"/>
    </row>
    <row r="44" spans="1:17" ht="15" customHeight="1" x14ac:dyDescent="0.25">
      <c r="A44" s="5"/>
      <c r="B44" s="24"/>
      <c r="C44" s="2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"/>
      <c r="Q44" s="3"/>
    </row>
    <row r="45" spans="1:17" ht="15.2" customHeight="1" x14ac:dyDescent="0.25">
      <c r="A45" s="5"/>
      <c r="B45" s="23" t="s">
        <v>84</v>
      </c>
      <c r="C45" s="57"/>
      <c r="D45" s="58"/>
      <c r="E45" s="99" t="s">
        <v>95</v>
      </c>
      <c r="F45" s="100"/>
      <c r="G45" s="100"/>
      <c r="H45" s="33" t="s">
        <v>85</v>
      </c>
      <c r="I45" s="59"/>
      <c r="J45" s="58"/>
      <c r="K45" s="58"/>
      <c r="L45" s="99" t="s">
        <v>96</v>
      </c>
      <c r="M45" s="100"/>
      <c r="N45" s="100"/>
      <c r="O45" s="58"/>
      <c r="P45" s="5" t="s">
        <v>32</v>
      </c>
      <c r="Q45" s="3"/>
    </row>
    <row r="46" spans="1:17" ht="9.75" customHeight="1" x14ac:dyDescent="0.25">
      <c r="A46" s="5"/>
      <c r="B46" s="24"/>
      <c r="C46" s="60" t="s">
        <v>86</v>
      </c>
      <c r="D46" s="58"/>
      <c r="E46" s="101" t="s">
        <v>87</v>
      </c>
      <c r="F46" s="102"/>
      <c r="G46" s="102"/>
      <c r="H46" s="23" t="s">
        <v>88</v>
      </c>
      <c r="I46" s="60" t="s">
        <v>89</v>
      </c>
      <c r="J46" s="58"/>
      <c r="K46" s="58"/>
      <c r="L46" s="87" t="s">
        <v>87</v>
      </c>
      <c r="M46" s="88"/>
      <c r="N46" s="88"/>
      <c r="O46" s="58"/>
      <c r="P46" s="5" t="s">
        <v>32</v>
      </c>
      <c r="Q46" s="3"/>
    </row>
    <row r="47" spans="1:17" ht="10.5" customHeight="1" x14ac:dyDescent="0.25">
      <c r="A47" s="5"/>
      <c r="B47" s="24"/>
      <c r="C47" s="24"/>
      <c r="D47" s="24"/>
      <c r="E47" s="24"/>
      <c r="F47" s="24"/>
      <c r="G47" s="24"/>
      <c r="H47" s="23"/>
      <c r="I47" s="23"/>
      <c r="J47" s="61"/>
      <c r="K47" s="61"/>
      <c r="L47" s="61"/>
      <c r="M47" s="61"/>
      <c r="N47" s="61"/>
      <c r="O47" s="61"/>
      <c r="P47" s="5" t="s">
        <v>32</v>
      </c>
      <c r="Q47" s="3"/>
    </row>
    <row r="48" spans="1:17" ht="9.75" customHeight="1" x14ac:dyDescent="0.25">
      <c r="A48" s="5"/>
      <c r="B48" s="24"/>
      <c r="C48" s="62"/>
      <c r="D48" s="83"/>
      <c r="E48" s="84"/>
      <c r="F48" s="84"/>
      <c r="G48" s="58"/>
      <c r="H48" s="58"/>
      <c r="I48" s="23"/>
      <c r="J48" s="61"/>
      <c r="K48" s="61"/>
      <c r="L48" s="61"/>
      <c r="M48" s="61"/>
      <c r="N48" s="61"/>
      <c r="O48" s="61"/>
      <c r="P48" s="5" t="s">
        <v>32</v>
      </c>
      <c r="Q48" s="3"/>
    </row>
    <row r="49" spans="1:17" ht="57.75" hidden="1" x14ac:dyDescent="0.25">
      <c r="A49" s="5"/>
      <c r="B49" s="62" t="s">
        <v>90</v>
      </c>
      <c r="C49" s="63"/>
      <c r="D49" s="64"/>
      <c r="E49" s="58"/>
      <c r="F49" s="65"/>
      <c r="G49" s="85" t="s">
        <v>91</v>
      </c>
      <c r="H49" s="86"/>
      <c r="I49" s="66"/>
      <c r="J49" s="66"/>
      <c r="K49" s="66"/>
      <c r="L49" s="61"/>
      <c r="M49" s="61"/>
      <c r="N49" s="61"/>
      <c r="O49" s="61"/>
      <c r="P49" s="5"/>
      <c r="Q49" s="3"/>
    </row>
    <row r="50" spans="1:17" hidden="1" x14ac:dyDescent="0.25">
      <c r="A50" s="5"/>
      <c r="B50" s="24"/>
      <c r="C50" s="60" t="s">
        <v>86</v>
      </c>
      <c r="D50" s="60"/>
      <c r="E50" s="58"/>
      <c r="F50" s="24"/>
      <c r="G50" s="87" t="s">
        <v>87</v>
      </c>
      <c r="H50" s="88"/>
      <c r="I50" s="33"/>
      <c r="J50" s="33" t="s">
        <v>91</v>
      </c>
      <c r="K50" s="33"/>
      <c r="L50" s="61"/>
      <c r="M50" s="61"/>
      <c r="N50" s="61"/>
      <c r="O50" s="61"/>
      <c r="P50" s="5"/>
      <c r="Q50" s="3"/>
    </row>
    <row r="51" spans="1:17" ht="9.75" hidden="1" customHeight="1" x14ac:dyDescent="0.25">
      <c r="A51" s="5"/>
      <c r="B51" s="24"/>
      <c r="C51" s="24"/>
      <c r="D51" s="24"/>
      <c r="E51" s="24"/>
      <c r="F51" s="24"/>
      <c r="G51" s="24"/>
      <c r="H51" s="23"/>
      <c r="I51" s="23"/>
      <c r="J51" s="61"/>
      <c r="K51" s="61"/>
      <c r="L51" s="61"/>
      <c r="M51" s="61"/>
      <c r="N51" s="61"/>
      <c r="O51" s="61"/>
      <c r="P51" s="5"/>
      <c r="Q51" s="3"/>
    </row>
    <row r="52" spans="1:17" ht="19.5" customHeight="1" x14ac:dyDescent="0.25">
      <c r="A52" s="5"/>
      <c r="B52" s="23" t="s">
        <v>93</v>
      </c>
      <c r="C52" s="58"/>
      <c r="D52" s="24"/>
      <c r="E52" s="24"/>
      <c r="F52" s="24"/>
      <c r="G52" s="24"/>
      <c r="H52" s="33"/>
      <c r="I52" s="33"/>
      <c r="J52" s="61"/>
      <c r="K52" s="61"/>
      <c r="L52" s="61"/>
      <c r="M52" s="61"/>
      <c r="N52" s="61"/>
      <c r="O52" s="61"/>
      <c r="P52" s="5" t="s">
        <v>32</v>
      </c>
      <c r="Q52" s="3"/>
    </row>
    <row r="53" spans="1:17" ht="9.75" customHeight="1" x14ac:dyDescent="0.25">
      <c r="A53" s="5"/>
      <c r="B53" s="24"/>
      <c r="C53" s="24"/>
      <c r="D53" s="24"/>
      <c r="E53" s="24"/>
      <c r="F53" s="24"/>
      <c r="G53" s="24"/>
      <c r="H53" s="61"/>
      <c r="I53" s="61"/>
      <c r="J53" s="24"/>
      <c r="K53" s="24"/>
      <c r="L53" s="24"/>
      <c r="M53" s="24"/>
      <c r="N53" s="24"/>
      <c r="O53" s="24"/>
      <c r="P53" s="5"/>
      <c r="Q53" s="3"/>
    </row>
    <row r="54" spans="1:17" ht="9.75" customHeight="1" x14ac:dyDescent="0.25">
      <c r="A54" s="5"/>
      <c r="B54" s="24"/>
      <c r="C54" s="24"/>
      <c r="D54" s="24"/>
      <c r="E54" s="24"/>
      <c r="F54" s="24"/>
      <c r="G54" s="24"/>
      <c r="H54" s="61"/>
      <c r="I54" s="61"/>
      <c r="J54" s="24"/>
      <c r="K54" s="24"/>
      <c r="L54" s="24"/>
      <c r="M54" s="24"/>
      <c r="N54" s="24"/>
      <c r="O54" s="24"/>
      <c r="P54" s="5"/>
      <c r="Q54" s="3"/>
    </row>
    <row r="55" spans="1:17" hidden="1" x14ac:dyDescent="0.25">
      <c r="A55" s="5"/>
      <c r="B55" s="12" t="s">
        <v>91</v>
      </c>
      <c r="C55" s="3"/>
      <c r="D55" s="12"/>
      <c r="E55" s="12"/>
      <c r="F55" s="12"/>
      <c r="G55" s="12"/>
      <c r="H55" s="12"/>
      <c r="I55" s="13"/>
      <c r="J55" s="9"/>
      <c r="K55" s="9"/>
      <c r="L55" s="9"/>
      <c r="M55" s="9"/>
      <c r="N55" s="9"/>
      <c r="O55" s="9"/>
      <c r="P55" s="5"/>
      <c r="Q55" s="3"/>
    </row>
    <row r="56" spans="1:17" hidden="1" x14ac:dyDescent="0.25">
      <c r="A56" s="14"/>
      <c r="B56" s="89" t="s">
        <v>91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15"/>
      <c r="Q56" s="3"/>
    </row>
    <row r="57" spans="1:17" hidden="1" x14ac:dyDescent="0.25">
      <c r="A57" s="2"/>
      <c r="B57" s="16" t="s">
        <v>91</v>
      </c>
      <c r="C57" s="3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17"/>
      <c r="P57" s="2"/>
      <c r="Q57" s="3"/>
    </row>
  </sheetData>
  <mergeCells count="83">
    <mergeCell ref="K27:L27"/>
    <mergeCell ref="K38:L38"/>
    <mergeCell ref="K39:L39"/>
    <mergeCell ref="K40:L40"/>
    <mergeCell ref="K41:L41"/>
    <mergeCell ref="K33:L33"/>
    <mergeCell ref="K34:L34"/>
    <mergeCell ref="K35:L35"/>
    <mergeCell ref="K36:L36"/>
    <mergeCell ref="K37:L37"/>
    <mergeCell ref="K31:L31"/>
    <mergeCell ref="K28:L28"/>
    <mergeCell ref="K29:L29"/>
    <mergeCell ref="K30:L30"/>
    <mergeCell ref="K32:L32"/>
    <mergeCell ref="E4:H4"/>
    <mergeCell ref="E5:H5"/>
    <mergeCell ref="I5:J5"/>
    <mergeCell ref="M5:N5"/>
    <mergeCell ref="E6:H6"/>
    <mergeCell ref="B8:D8"/>
    <mergeCell ref="B9:D9"/>
    <mergeCell ref="B10:D10"/>
    <mergeCell ref="B11:D11"/>
    <mergeCell ref="B12:D12"/>
    <mergeCell ref="B13:D13"/>
    <mergeCell ref="E13:I13"/>
    <mergeCell ref="B14:D14"/>
    <mergeCell ref="E14:I14"/>
    <mergeCell ref="B15:C15"/>
    <mergeCell ref="E15:I15"/>
    <mergeCell ref="B43:C43"/>
    <mergeCell ref="B42:C42"/>
    <mergeCell ref="E45:G45"/>
    <mergeCell ref="L45:N45"/>
    <mergeCell ref="E46:G46"/>
    <mergeCell ref="L46:N46"/>
    <mergeCell ref="K43:L43"/>
    <mergeCell ref="K42:L42"/>
    <mergeCell ref="D48:F48"/>
    <mergeCell ref="G49:H49"/>
    <mergeCell ref="G50:H50"/>
    <mergeCell ref="B56:O56"/>
    <mergeCell ref="B17:C17"/>
    <mergeCell ref="B20:G20"/>
    <mergeCell ref="B18:C18"/>
    <mergeCell ref="H20:H23"/>
    <mergeCell ref="B21:C23"/>
    <mergeCell ref="D21:D23"/>
    <mergeCell ref="E21:G21"/>
    <mergeCell ref="E22:E23"/>
    <mergeCell ref="F22:F23"/>
    <mergeCell ref="G22:G23"/>
    <mergeCell ref="B24:C24"/>
    <mergeCell ref="B25:C25"/>
    <mergeCell ref="B26:C26"/>
    <mergeCell ref="I20:J20"/>
    <mergeCell ref="N21:O21"/>
    <mergeCell ref="K20:L23"/>
    <mergeCell ref="M20:O20"/>
    <mergeCell ref="I21:I23"/>
    <mergeCell ref="J21:J23"/>
    <mergeCell ref="M21:M23"/>
    <mergeCell ref="N22:N23"/>
    <mergeCell ref="O22:O23"/>
    <mergeCell ref="K24:L24"/>
    <mergeCell ref="K25:L25"/>
    <mergeCell ref="K26:L26"/>
    <mergeCell ref="B27:C27"/>
    <mergeCell ref="B30:C30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</mergeCells>
  <pageMargins left="0.78749999999999998" right="0.39374999999999999" top="0.74791660000000004" bottom="0.74791660000000004" header="0.3152778" footer="0.3152778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E68088D-CB85-4A84-8F0E-8129F3298D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140120251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2021-02-16T11:04:29Z</dcterms:created>
  <dcterms:modified xsi:type="dcterms:W3CDTF">2021-12-02T11:39:48Z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0503125M_atr_2019_6.xlsx</vt:lpwstr>
  </property>
  <property fmtid="{D5CDD505-2E9C-101B-9397-08002B2CF9AE}" pid="3" name="Название отчета">
    <vt:lpwstr>0503125M_atr_2019_6.xlsx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19.2.0.12966251</vt:lpwstr>
  </property>
  <property fmtid="{D5CDD505-2E9C-101B-9397-08002B2CF9AE}" pid="6" name="Тип сервера">
    <vt:lpwstr>MSSQL</vt:lpwstr>
  </property>
  <property fmtid="{D5CDD505-2E9C-101B-9397-08002B2CF9AE}" pid="7" name="Сервер">
    <vt:lpwstr>ryabchi\sqlexpress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buhg</vt:lpwstr>
  </property>
  <property fmtid="{D5CDD505-2E9C-101B-9397-08002B2CF9AE}" pid="10" name="Шаблон">
    <vt:lpwstr>0503125M_atr_2019.xlt</vt:lpwstr>
  </property>
  <property fmtid="{D5CDD505-2E9C-101B-9397-08002B2CF9AE}" pid="11" name="Локальная база">
    <vt:lpwstr>не используется</vt:lpwstr>
  </property>
</Properties>
</file>